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D\DOCUMENTOS\COLEGIO DE PROFESORES\2026\"/>
    </mc:Choice>
  </mc:AlternateContent>
  <xr:revisionPtr revIDLastSave="0" documentId="13_ncr:1_{9149F13F-7CCA-4414-99B0-7B51D1649E75}" xr6:coauthVersionLast="47" xr6:coauthVersionMax="47" xr10:uidLastSave="{00000000-0000-0000-0000-000000000000}"/>
  <bookViews>
    <workbookView xWindow="-120" yWindow="-120" windowWidth="20730" windowHeight="11160" xr2:uid="{55409B04-0624-4357-B1AA-1207B4BD80D6}"/>
  </bookViews>
  <sheets>
    <sheet name="Fich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20" i="2" l="1"/>
  <c r="F20" i="2"/>
  <c r="E20" i="2"/>
  <c r="D20" i="2"/>
  <c r="D22" i="2" l="1"/>
  <c r="F22" i="2" s="1"/>
</calcChain>
</file>

<file path=xl/sharedStrings.xml><?xml version="1.0" encoding="utf-8"?>
<sst xmlns="http://schemas.openxmlformats.org/spreadsheetml/2006/main" count="40" uniqueCount="36">
  <si>
    <t>Brinda apoyo pedagógico y emocional a los estudiantes en el contexto de educación a distancia o presencial de acuerdo con sus caracteristicas (nivel, modalidad, ciclo y condiciones territoriales).
En el caso de EduCuna,  se relaciona con cada niño con respeto, demostrando afecto y sensibilidad  de acuerdo a sus necesidades  de modo que favorezca la seguridad física y emocional.</t>
  </si>
  <si>
    <t>Mantiene comunicación con el estudiante y/o su familia (1)  para dar seguimiento al progreso de sus aprendizajes.
En el  caso de EduCuna, la docente interactúa de manera permanentecon cada niño,  para anticipar, describir y retroalimentar  durante los momentos de cuidado, actividad autónoma y juego, sin interferir.</t>
  </si>
  <si>
    <t>Utiliza      medios/canales     para     realizar     el acompañamiento al estudiante y su familia (1) en el  acceso y  uso  de  los  recursos  pedagógicos definidos según  los propósitos de aprendizaje.
En el caso de EduCuna,  el acompañamiento  es permanente y para ello la  docente se relaciona con  cada  niño   a  partir   de  sus   necesidades, intereses   y  caracterlsticas   personales, de acuerdo a los propósitos  de aprendizaie.</t>
  </si>
  <si>
    <t>Emplea actividades, metodologías y  materiales educativos   que responden    a las  necesidades     y características   del  estudiante.
En  el  caso de EduCuna,  la  docente emplea  una metodología que  promueve   la participación   activa de cada niño a partir de sus  propios intereses  y necesidades.</t>
  </si>
  <si>
    <t>Realiza  la  adecuación  y/o  adaptación actividades, metodología y materiales educativos según las  necesidades y características  del estudiante.
En  el  caso de EduCuna, la docente adecua el espacio, materiales   e Interacción para promover el  vinculo afectivo, la autonomía y el aprendizaje significativo, considerando las necesidades y contexto del  niño.</t>
  </si>
  <si>
    <t>Analiza las evidencias  presentadas  por sus estudiantes para identificar   con el fin de Identificar sus   aclertos.errores y los aspectos que más atención requieren y a partir de ello brinda información oportuna que lo lleve a reflexionar sobre  dichos   aspectos y a la búsqueda de estrategias que le permitan mejorar sus aprendizajes.
En el  caso de EduCuna, la docente  analiza de manera permanente  las evidencias recogidas durante su observación, adecúa su intervención a   la    necesidad    de   cada   niño    brindándole retroalimentación.</t>
  </si>
  <si>
    <t>Retroalimenta  a sus  estudiantes con información que describe el nivel  de logros de la competencia del estudiante en contraste con los propósitos   de aprendizale.
En el caso de EduCuna, la docente rctroalimenta de manera  permanente a cada nlño,   en  base al análisis de los desempeños.</t>
  </si>
  <si>
    <t>Estabiece coordinacíones con sus pares necesarias para el desarrollo del periodo lectivo, presencial o a distancia.
En el caso de EduCuna, establece acciones de coordinación con el equipo directivo y las auxiliares para asegurar la coherencia.</t>
  </si>
  <si>
    <t>Acompañamiento, de manera presencial o remota, a los estudiantes y sus familias en sus experiencias de aprendizaje</t>
  </si>
  <si>
    <t>Adecuación   y/o adaptación  de actividades, metodologia y materiales educativos</t>
  </si>
  <si>
    <t>Trabajo colegiado con los pares y coordinación con el director de IE, Equipo directivo o especialista de la UGEL según corresponda.</t>
  </si>
  <si>
    <t>ASPECTOS</t>
  </si>
  <si>
    <t>Análisis de la evidencia presentada y retroalimentación brindada a los estudiantes y/o las familias</t>
  </si>
  <si>
    <t>Nº</t>
  </si>
  <si>
    <t>FACTOR</t>
  </si>
  <si>
    <t>Deficiente</t>
  </si>
  <si>
    <t>En proceso</t>
  </si>
  <si>
    <t>Suficiente</t>
  </si>
  <si>
    <t>Destacado</t>
  </si>
  <si>
    <t>Ficha de evaluación para docentes de EBR, EBE y EBA</t>
  </si>
  <si>
    <t>x</t>
  </si>
  <si>
    <t>=</t>
  </si>
  <si>
    <t>Puntaje final =</t>
  </si>
  <si>
    <t>Brinda información referida al compromiso de los logros de aprendizaje que posibilita  la toma de decisiones de gestión por parte de la IE y/o UGEL (2) o programa.
En el caso de EduCuna, la docente brinda información al directivo sobre el desarrollo de las competencias de cada niño, para favorecer una adecuada toma de decisiones de mejora en la atención lnteqral y pertinente.</t>
  </si>
  <si>
    <t>Genera procesos reflexivos en los estudiantes y/o las familias (1) que favorecen el logro de los aprendizajes.
En el caso de EduCuna, la docente se relaciona de forma  permanente con cada  niño,  ofreciéndole una comunicación permanente, formulado preguntas, respondiendo a sus inquietudes y permitiendo que el niño realice actividades desde su propia iniciativa.</t>
  </si>
  <si>
    <t>≥ 2,50</t>
  </si>
  <si>
    <r>
      <rPr>
        <b/>
        <sz val="11"/>
        <color theme="1"/>
        <rFont val="Abel"/>
      </rPr>
      <t xml:space="preserve">&lt; </t>
    </r>
    <r>
      <rPr>
        <b/>
        <sz val="11"/>
        <color theme="1"/>
        <rFont val="Calibri"/>
        <family val="2"/>
      </rPr>
      <t>2,50</t>
    </r>
  </si>
  <si>
    <t>PUNTAJE</t>
  </si>
  <si>
    <t>CONDICIÓN FINAL</t>
  </si>
  <si>
    <t>Desempeño Favorable</t>
  </si>
  <si>
    <t>Desempeño Desfavorable</t>
  </si>
  <si>
    <t>(Marcar con una "x" según corresponda)</t>
  </si>
  <si>
    <t>Dar acompañamiento a los estudiantes y/o a sus familias (1) en el desarrollo de actividades educativas acorde con las necesidades de aprendizaje del estudiante. 
En el caso de EduCuna dar acompañamiento permanente a cada niño para promover
su aprendizaje y desarrollo integral respetando sus intereses e iniciativas.</t>
  </si>
  <si>
    <t>X</t>
  </si>
  <si>
    <t>Tacna, 13 de enero de 2026</t>
  </si>
  <si>
    <t>Elaborado por: Fernando Gamarra Morales (Vicedecano del Colegio de Profesores de Tacna)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</si>
</sst>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1"/>
      <color theme="1"/>
      <name val="Arial"/>
      <family val="2"/>
    </font>
    <font>
      <b/>
      <sz val="11"/>
      <color rgb="FFFF0000"/>
      <name val="Arial"/>
      <family val="2"/>
    </font>
    <font>
      <b/>
      <sz val="11"/>
      <color rgb="FF002060"/>
      <name val="Calibri"/>
      <family val="2"/>
      <scheme val="minor"/>
    </font>
    <font>
      <b/>
      <sz val="11"/>
      <color theme="1"/>
      <name val="Calibri"/>
      <family val="2"/>
    </font>
    <font>
      <b/>
      <sz val="11"/>
      <color theme="1"/>
      <name val="Abel"/>
    </font>
    <font>
      <b/>
      <sz val="11"/>
      <color rgb="FFFF0000"/>
      <name val="Calibri"/>
      <family val="2"/>
      <scheme val="minor"/>
    </font>
    <font>
      <b/>
      <u/>
      <sz val="16"/>
      <color theme="1"/>
      <name val="Calibri"/>
      <family val="2"/>
      <scheme val="minor"/>
    </font>
    <font>
      <i/>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8">
    <xf numFmtId="0" fontId="0" fillId="0" borderId="0" xfId="0"/>
    <xf numFmtId="0" fontId="0" fillId="2" borderId="0" xfId="0" applyFill="1"/>
    <xf numFmtId="0" fontId="1" fillId="2" borderId="1" xfId="0" applyFont="1" applyFill="1" applyBorder="1" applyAlignment="1">
      <alignment wrapText="1"/>
    </xf>
    <xf numFmtId="0" fontId="1" fillId="3" borderId="1" xfId="0" applyFont="1" applyFill="1" applyBorder="1" applyAlignment="1">
      <alignment horizontal="center" vertical="center"/>
    </xf>
    <xf numFmtId="0" fontId="1" fillId="3" borderId="1" xfId="0" applyFont="1" applyFill="1" applyBorder="1" applyAlignment="1">
      <alignment horizontal="center"/>
    </xf>
    <xf numFmtId="0" fontId="1" fillId="2" borderId="1" xfId="0" applyFont="1"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horizontal="center"/>
    </xf>
    <xf numFmtId="0" fontId="2" fillId="2" borderId="0" xfId="0" applyFont="1" applyFill="1" applyAlignment="1">
      <alignment horizontal="center"/>
    </xf>
    <xf numFmtId="0" fontId="1" fillId="2" borderId="1" xfId="0" applyFont="1" applyFill="1" applyBorder="1" applyAlignment="1" applyProtection="1">
      <alignment horizontal="center" vertical="center"/>
      <protection locked="0"/>
    </xf>
    <xf numFmtId="0" fontId="5"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2" fillId="2" borderId="2" xfId="0" applyFont="1" applyFill="1" applyBorder="1" applyAlignment="1" applyProtection="1">
      <alignment horizontal="center"/>
      <protection hidden="1"/>
    </xf>
    <xf numFmtId="0" fontId="9" fillId="2" borderId="0" xfId="0" applyFont="1" applyFill="1" applyAlignment="1" applyProtection="1">
      <alignment horizontal="right"/>
      <protection hidden="1"/>
    </xf>
    <xf numFmtId="0" fontId="1" fillId="2" borderId="0" xfId="0" applyFont="1" applyFill="1" applyAlignment="1" applyProtection="1">
      <alignment horizontal="center"/>
      <protection locked="0"/>
    </xf>
    <xf numFmtId="0" fontId="1" fillId="3" borderId="1" xfId="0" applyFont="1" applyFill="1" applyBorder="1" applyAlignment="1">
      <alignment horizontal="center" vertical="center" textRotation="255"/>
    </xf>
    <xf numFmtId="0" fontId="1" fillId="3" borderId="1" xfId="0" applyFont="1" applyFill="1" applyBorder="1" applyAlignment="1">
      <alignment horizontal="center"/>
    </xf>
    <xf numFmtId="0" fontId="8" fillId="2" borderId="0" xfId="0" applyFont="1"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right" vertical="center"/>
    </xf>
    <xf numFmtId="2" fontId="3" fillId="2" borderId="0" xfId="0" applyNumberFormat="1" applyFont="1" applyFill="1" applyAlignment="1" applyProtection="1">
      <alignment horizontal="left" vertical="center"/>
      <protection hidden="1"/>
    </xf>
    <xf numFmtId="0" fontId="0" fillId="2" borderId="0" xfId="0" applyFill="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left" wrapText="1"/>
    </xf>
    <xf numFmtId="0" fontId="1" fillId="3" borderId="1" xfId="0" applyFont="1" applyFill="1" applyBorder="1" applyAlignment="1">
      <alignment horizontal="left"/>
    </xf>
  </cellXfs>
  <cellStyles count="1">
    <cellStyle name="Normal" xfId="0" builtinId="0"/>
  </cellStyles>
  <dxfs count="1">
    <dxf>
      <font>
        <b/>
        <i val="0"/>
        <color rgb="FF00206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632049</xdr:colOff>
      <xdr:row>3</xdr:row>
      <xdr:rowOff>57150</xdr:rowOff>
    </xdr:to>
    <xdr:pic>
      <xdr:nvPicPr>
        <xdr:cNvPr id="6" name="Imagen 5">
          <a:extLst>
            <a:ext uri="{FF2B5EF4-FFF2-40B4-BE49-F238E27FC236}">
              <a16:creationId xmlns:a16="http://schemas.microsoft.com/office/drawing/2014/main" id="{4BC620E5-3C87-4D5F-BEDC-C3DA5C1A1577}"/>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2703" b="96622" l="2509" r="98387">
                      <a14:foregroundMark x1="11649" y1="49324" x2="11828" y2="60000"/>
                      <a14:foregroundMark x1="11828" y1="60000" x2="11828" y2="60135"/>
                      <a14:foregroundMark x1="11470" y1="47297" x2="30466" y2="49054"/>
                      <a14:foregroundMark x1="30466" y1="49054" x2="46953" y2="48919"/>
                      <a14:foregroundMark x1="46953" y1="48919" x2="74552" y2="52568"/>
                      <a14:foregroundMark x1="74552" y1="52568" x2="83154" y2="60000"/>
                      <a14:foregroundMark x1="83154" y1="60000" x2="36738" y2="77973"/>
                      <a14:foregroundMark x1="12903" y1="62703" x2="19534" y2="74730"/>
                      <a14:foregroundMark x1="19534" y1="74730" x2="38351" y2="71892"/>
                      <a14:foregroundMark x1="38351" y1="71892" x2="50717" y2="61081"/>
                      <a14:foregroundMark x1="96237" y1="44730" x2="95520" y2="54459"/>
                      <a14:foregroundMark x1="48925" y1="96622" x2="81362" y2="80676"/>
                      <a14:foregroundMark x1="81720" y1="80541" x2="91577" y2="69054"/>
                      <a14:foregroundMark x1="4122" y1="52027" x2="3584" y2="59324"/>
                      <a14:foregroundMark x1="3584" y1="59324" x2="11290" y2="74324"/>
                      <a14:foregroundMark x1="11290" y1="74324" x2="15591" y2="78378"/>
                      <a14:foregroundMark x1="50179" y1="80000" x2="51075" y2="60811"/>
                      <a14:foregroundMark x1="43728" y1="84865" x2="56272" y2="78514"/>
                      <a14:foregroundMark x1="37276" y1="85946" x2="62366" y2="87973"/>
                      <a14:foregroundMark x1="44803" y1="91622" x2="53405" y2="92432"/>
                      <a14:foregroundMark x1="62186" y1="85000" x2="71505" y2="84730"/>
                      <a14:foregroundMark x1="64516" y1="56622" x2="67921" y2="78378"/>
                      <a14:foregroundMark x1="77061" y1="66892" x2="68996" y2="73649"/>
                      <a14:foregroundMark x1="68996" y1="73649" x2="68459" y2="73784"/>
                      <a14:foregroundMark x1="49104" y1="52162" x2="49821" y2="60405"/>
                      <a14:foregroundMark x1="35663" y1="45135" x2="35842" y2="72162"/>
                      <a14:foregroundMark x1="18100" y1="53919" x2="51075" y2="64865"/>
                      <a14:foregroundMark x1="14337" y1="53378" x2="20072" y2="70405"/>
                      <a14:foregroundMark x1="20072" y1="70405" x2="26165" y2="66892"/>
                      <a14:foregroundMark x1="36918" y1="79189" x2="36201" y2="86622"/>
                      <a14:foregroundMark x1="36201" y1="86622" x2="40143" y2="86081"/>
                      <a14:foregroundMark x1="7885" y1="37432" x2="69534" y2="52432"/>
                      <a14:foregroundMark x1="69534" y1="52432" x2="77778" y2="48243"/>
                      <a14:foregroundMark x1="77778" y1="48243" x2="77778" y2="47973"/>
                      <a14:foregroundMark x1="64695" y1="39324" x2="81183" y2="38378"/>
                      <a14:foregroundMark x1="19892" y1="25270" x2="74552" y2="27568"/>
                      <a14:foregroundMark x1="74552" y1="27568" x2="81900" y2="29054"/>
                      <a14:foregroundMark x1="21326" y1="31351" x2="77061" y2="36622"/>
                      <a14:foregroundMark x1="3047" y1="16892" x2="6093" y2="35135"/>
                      <a14:foregroundMark x1="6093" y1="35135" x2="2867" y2="53108"/>
                      <a14:foregroundMark x1="2867" y1="53108" x2="2867" y2="53108"/>
                      <a14:foregroundMark x1="17204" y1="78649" x2="49821" y2="96486"/>
                      <a14:foregroundMark x1="5556" y1="2568" x2="36918" y2="2297"/>
                      <a14:foregroundMark x1="36918" y1="2297" x2="74373" y2="3649"/>
                      <a14:foregroundMark x1="74373" y1="3649" x2="93190" y2="3514"/>
                      <a14:foregroundMark x1="93190" y1="3514" x2="96237" y2="3514"/>
                      <a14:foregroundMark x1="98566" y1="4730" x2="94982" y2="49865"/>
                      <a14:foregroundMark x1="94982" y1="49865" x2="95161" y2="50135"/>
                      <a14:foregroundMark x1="3763" y1="2703" x2="2509" y2="18919"/>
                      <a14:foregroundMark x1="2509" y1="28514" x2="2688" y2="40405"/>
                      <a14:foregroundMark x1="37276" y1="38649" x2="74014" y2="37568"/>
                      <a14:foregroundMark x1="74014" y1="37568" x2="90143" y2="39459"/>
                      <a14:foregroundMark x1="96237" y1="54595" x2="91756" y2="69595"/>
                      <a14:foregroundMark x1="91756" y1="69595" x2="91577" y2="69865"/>
                      <a14:foregroundMark x1="20609" y1="82162" x2="38530" y2="92297"/>
                      <a14:foregroundMark x1="38530" y1="92297" x2="42473" y2="93649"/>
                      <a14:foregroundMark x1="60394" y1="87027" x2="59677" y2="87568"/>
                      <a14:foregroundMark x1="42652" y1="87162" x2="43907" y2="87568"/>
                    </a14:backgroundRemoval>
                  </a14:imgEffect>
                </a14:imgLayer>
              </a14:imgProps>
            </a:ext>
            <a:ext uri="{28A0092B-C50C-407E-A947-70E740481C1C}">
              <a14:useLocalDpi xmlns:a14="http://schemas.microsoft.com/office/drawing/2010/main" val="0"/>
            </a:ext>
          </a:extLst>
        </a:blip>
        <a:srcRect/>
        <a:stretch>
          <a:fillRect/>
        </a:stretch>
      </xdr:blipFill>
      <xdr:spPr bwMode="auto">
        <a:xfrm>
          <a:off x="0" y="0"/>
          <a:ext cx="632049" cy="838200"/>
        </a:xfrm>
        <a:prstGeom prst="rect">
          <a:avLst/>
        </a:prstGeom>
        <a:noFill/>
        <a:ln>
          <a:noFill/>
        </a:ln>
      </xdr:spPr>
    </xdr:pic>
    <xdr:clientData/>
  </xdr:twoCellAnchor>
  <xdr:oneCellAnchor>
    <xdr:from>
      <xdr:col>0</xdr:col>
      <xdr:colOff>605537</xdr:colOff>
      <xdr:row>0</xdr:row>
      <xdr:rowOff>75607</xdr:rowOff>
    </xdr:from>
    <xdr:ext cx="1607043" cy="514949"/>
    <xdr:sp macro="" textlink="">
      <xdr:nvSpPr>
        <xdr:cNvPr id="7" name="CuadroTexto 6">
          <a:extLst>
            <a:ext uri="{FF2B5EF4-FFF2-40B4-BE49-F238E27FC236}">
              <a16:creationId xmlns:a16="http://schemas.microsoft.com/office/drawing/2014/main" id="{C097F9E9-2304-7877-882B-7AC2C403D596}"/>
            </a:ext>
          </a:extLst>
        </xdr:cNvPr>
        <xdr:cNvSpPr txBox="1"/>
      </xdr:nvSpPr>
      <xdr:spPr>
        <a:xfrm>
          <a:off x="605537" y="75607"/>
          <a:ext cx="1607043" cy="514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s-PE" sz="900" b="1"/>
            <a:t>INSTITUCIÓN EDUCATIVA</a:t>
          </a:r>
        </a:p>
        <a:p>
          <a:pPr algn="ctr"/>
          <a:r>
            <a:rPr lang="es-PE" sz="900" b="1"/>
            <a:t>GUILLERMO AUZA ARCE</a:t>
          </a:r>
        </a:p>
        <a:p>
          <a:pPr algn="ctr"/>
          <a:r>
            <a:rPr lang="es-PE" sz="900" b="1"/>
            <a:t>ALTO DE LA ALIANZA - TACNA</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026F-5D87-4130-90A9-FF4CBB6117D6}">
  <dimension ref="A1:XFB32"/>
  <sheetViews>
    <sheetView tabSelected="1" workbookViewId="0">
      <selection activeCell="A27" sqref="A27:G27"/>
    </sheetView>
  </sheetViews>
  <sheetFormatPr baseColWidth="10" defaultColWidth="0" defaultRowHeight="15" zeroHeight="1" x14ac:dyDescent="0.25"/>
  <cols>
    <col min="1" max="1" width="11.42578125" style="6" customWidth="1"/>
    <col min="2" max="2" width="11.42578125" style="1" customWidth="1"/>
    <col min="3" max="3" width="76.42578125" style="1" customWidth="1"/>
    <col min="4" max="5" width="11.42578125" style="1" customWidth="1"/>
    <col min="6" max="6" width="11.85546875" style="1" bestFit="1" customWidth="1"/>
    <col min="7" max="7" width="11.42578125" style="1" customWidth="1"/>
    <col min="8" max="8" width="0.140625" style="1" customWidth="1"/>
    <col min="9" max="16382" width="11.42578125" style="1" hidden="1"/>
    <col min="16383" max="16384" width="1.5703125" style="1" hidden="1"/>
  </cols>
  <sheetData>
    <row r="1" spans="1:7" ht="25.5" customHeight="1" x14ac:dyDescent="0.25"/>
    <row r="2" spans="1:7" ht="21" x14ac:dyDescent="0.25">
      <c r="A2" s="18" t="s">
        <v>19</v>
      </c>
      <c r="B2" s="18"/>
      <c r="C2" s="18"/>
      <c r="D2" s="18"/>
      <c r="E2" s="18"/>
      <c r="F2" s="18"/>
      <c r="G2" s="18"/>
    </row>
    <row r="3" spans="1:7" x14ac:dyDescent="0.25">
      <c r="A3" s="22" t="s">
        <v>31</v>
      </c>
      <c r="B3" s="22"/>
      <c r="C3" s="22"/>
      <c r="D3" s="22"/>
      <c r="E3" s="22"/>
      <c r="F3" s="22"/>
      <c r="G3" s="22"/>
    </row>
    <row r="4" spans="1:7" ht="18" customHeight="1" x14ac:dyDescent="0.25">
      <c r="A4" s="3" t="s">
        <v>13</v>
      </c>
      <c r="B4" s="17" t="s">
        <v>14</v>
      </c>
      <c r="C4" s="17"/>
      <c r="D4" s="4" t="s">
        <v>15</v>
      </c>
      <c r="E4" s="4" t="s">
        <v>16</v>
      </c>
      <c r="F4" s="4" t="s">
        <v>17</v>
      </c>
      <c r="G4" s="4" t="s">
        <v>18</v>
      </c>
    </row>
    <row r="5" spans="1:7" ht="27" customHeight="1" x14ac:dyDescent="0.25">
      <c r="A5" s="3">
        <v>1</v>
      </c>
      <c r="B5" s="26" t="s">
        <v>8</v>
      </c>
      <c r="C5" s="27"/>
      <c r="D5" s="3">
        <v>1</v>
      </c>
      <c r="E5" s="3">
        <v>2</v>
      </c>
      <c r="F5" s="3">
        <v>3</v>
      </c>
      <c r="G5" s="3">
        <v>4</v>
      </c>
    </row>
    <row r="6" spans="1:7" ht="59.25" customHeight="1" x14ac:dyDescent="0.25">
      <c r="A6" s="16" t="s">
        <v>11</v>
      </c>
      <c r="B6" s="5">
        <v>1.1000000000000001</v>
      </c>
      <c r="C6" s="2" t="s">
        <v>32</v>
      </c>
      <c r="D6" s="9" t="s">
        <v>20</v>
      </c>
      <c r="E6" s="9"/>
      <c r="F6" s="9"/>
      <c r="G6" s="9"/>
    </row>
    <row r="7" spans="1:7" ht="90" x14ac:dyDescent="0.25">
      <c r="A7" s="16"/>
      <c r="B7" s="5">
        <v>1.2</v>
      </c>
      <c r="C7" s="2" t="s">
        <v>0</v>
      </c>
      <c r="D7" s="9"/>
      <c r="E7" s="9"/>
      <c r="F7" s="9"/>
      <c r="G7" s="9"/>
    </row>
    <row r="8" spans="1:7" ht="75" x14ac:dyDescent="0.25">
      <c r="A8" s="16"/>
      <c r="B8" s="5">
        <v>1.3</v>
      </c>
      <c r="C8" s="2" t="s">
        <v>1</v>
      </c>
      <c r="D8" s="9"/>
      <c r="E8" s="9"/>
      <c r="F8" s="9"/>
      <c r="G8" s="9"/>
    </row>
    <row r="9" spans="1:7" ht="90" x14ac:dyDescent="0.25">
      <c r="A9" s="16"/>
      <c r="B9" s="5">
        <v>1.4</v>
      </c>
      <c r="C9" s="2" t="s">
        <v>2</v>
      </c>
      <c r="D9" s="9"/>
      <c r="E9" s="9"/>
      <c r="F9" s="9"/>
      <c r="G9" s="9"/>
    </row>
    <row r="10" spans="1:7" ht="17.25" customHeight="1" x14ac:dyDescent="0.25">
      <c r="A10" s="3">
        <v>2</v>
      </c>
      <c r="B10" s="23" t="s">
        <v>9</v>
      </c>
      <c r="C10" s="23"/>
      <c r="D10" s="3">
        <v>1</v>
      </c>
      <c r="E10" s="3">
        <v>2</v>
      </c>
      <c r="F10" s="3">
        <v>3</v>
      </c>
      <c r="G10" s="3">
        <v>4</v>
      </c>
    </row>
    <row r="11" spans="1:7" ht="60" customHeight="1" x14ac:dyDescent="0.25">
      <c r="A11" s="16" t="s">
        <v>11</v>
      </c>
      <c r="B11" s="5">
        <v>2.1</v>
      </c>
      <c r="C11" s="2" t="s">
        <v>3</v>
      </c>
      <c r="D11" s="9"/>
      <c r="E11" s="9"/>
      <c r="F11" s="9"/>
      <c r="G11" s="9"/>
    </row>
    <row r="12" spans="1:7" ht="75" x14ac:dyDescent="0.25">
      <c r="A12" s="16"/>
      <c r="B12" s="5">
        <v>2.2000000000000002</v>
      </c>
      <c r="C12" s="2" t="s">
        <v>4</v>
      </c>
      <c r="D12" s="9"/>
      <c r="E12" s="9"/>
      <c r="F12" s="9"/>
      <c r="G12" s="9"/>
    </row>
    <row r="13" spans="1:7" ht="18.75" customHeight="1" x14ac:dyDescent="0.25">
      <c r="A13" s="3">
        <v>3</v>
      </c>
      <c r="B13" s="24" t="s">
        <v>12</v>
      </c>
      <c r="C13" s="25"/>
      <c r="D13" s="3">
        <v>1</v>
      </c>
      <c r="E13" s="3">
        <v>2</v>
      </c>
      <c r="F13" s="3">
        <v>3</v>
      </c>
      <c r="G13" s="3">
        <v>4</v>
      </c>
    </row>
    <row r="14" spans="1:7" ht="105" x14ac:dyDescent="0.25">
      <c r="A14" s="16" t="s">
        <v>11</v>
      </c>
      <c r="B14" s="5">
        <v>3.1</v>
      </c>
      <c r="C14" s="2" t="s">
        <v>5</v>
      </c>
      <c r="D14" s="9"/>
      <c r="E14" s="9"/>
      <c r="F14" s="9"/>
      <c r="G14" s="9"/>
    </row>
    <row r="15" spans="1:7" ht="60" x14ac:dyDescent="0.25">
      <c r="A15" s="16"/>
      <c r="B15" s="5">
        <v>3.2</v>
      </c>
      <c r="C15" s="2" t="s">
        <v>6</v>
      </c>
      <c r="D15" s="9"/>
      <c r="E15" s="9"/>
      <c r="F15" s="9"/>
      <c r="G15" s="9"/>
    </row>
    <row r="16" spans="1:7" ht="87.75" customHeight="1" x14ac:dyDescent="0.25">
      <c r="A16" s="16"/>
      <c r="B16" s="5">
        <v>3.3</v>
      </c>
      <c r="C16" s="2" t="s">
        <v>24</v>
      </c>
      <c r="D16" s="9"/>
      <c r="E16" s="9"/>
      <c r="F16" s="9"/>
      <c r="G16" s="9"/>
    </row>
    <row r="17" spans="1:7" ht="29.25" customHeight="1" x14ac:dyDescent="0.25">
      <c r="A17" s="3">
        <v>4</v>
      </c>
      <c r="B17" s="26" t="s">
        <v>10</v>
      </c>
      <c r="C17" s="27"/>
      <c r="D17" s="3">
        <v>1</v>
      </c>
      <c r="E17" s="3">
        <v>2</v>
      </c>
      <c r="F17" s="3">
        <v>3</v>
      </c>
      <c r="G17" s="3">
        <v>4</v>
      </c>
    </row>
    <row r="18" spans="1:7" ht="58.5" customHeight="1" x14ac:dyDescent="0.25">
      <c r="A18" s="16" t="s">
        <v>11</v>
      </c>
      <c r="B18" s="5">
        <v>4.0999999999999996</v>
      </c>
      <c r="C18" s="2" t="s">
        <v>7</v>
      </c>
      <c r="D18" s="9"/>
      <c r="E18" s="9"/>
      <c r="F18" s="9"/>
      <c r="G18" s="9" t="s">
        <v>33</v>
      </c>
    </row>
    <row r="19" spans="1:7" ht="72.75" customHeight="1" x14ac:dyDescent="0.25">
      <c r="A19" s="16"/>
      <c r="B19" s="5">
        <v>4.2</v>
      </c>
      <c r="C19" s="2" t="s">
        <v>23</v>
      </c>
      <c r="D19" s="9"/>
      <c r="E19" s="9"/>
      <c r="F19" s="9" t="s">
        <v>20</v>
      </c>
      <c r="G19" s="9"/>
    </row>
    <row r="20" spans="1:7" hidden="1" x14ac:dyDescent="0.25">
      <c r="D20" s="7">
        <f>COUNTIF(D6:D19,"x")</f>
        <v>1</v>
      </c>
      <c r="E20" s="7">
        <f>COUNTIF(E6:E19,"x")*2</f>
        <v>0</v>
      </c>
      <c r="F20" s="7">
        <f>COUNTIF(F6:F19,"x")*3</f>
        <v>3</v>
      </c>
      <c r="G20" s="7">
        <f>COUNTIF(G6:G19,"x")*4</f>
        <v>4</v>
      </c>
    </row>
    <row r="21" spans="1:7" ht="13.5" customHeight="1" x14ac:dyDescent="0.25">
      <c r="D21" s="7"/>
      <c r="E21" s="7"/>
      <c r="F21" s="7"/>
      <c r="G21" s="14" t="s">
        <v>35</v>
      </c>
    </row>
    <row r="22" spans="1:7" ht="20.25" customHeight="1" x14ac:dyDescent="0.25">
      <c r="C22" s="20" t="s">
        <v>22</v>
      </c>
      <c r="D22" s="13">
        <f>IF(SUM(D20:G20)=0,"",SUM(D20:G20))</f>
        <v>8</v>
      </c>
      <c r="E22" s="19" t="s">
        <v>21</v>
      </c>
      <c r="F22" s="21">
        <f>IF(D22 ="","",D22/11)</f>
        <v>0.72727272727272729</v>
      </c>
    </row>
    <row r="23" spans="1:7" x14ac:dyDescent="0.25">
      <c r="C23" s="20"/>
      <c r="D23" s="8">
        <v>11</v>
      </c>
      <c r="E23" s="19"/>
      <c r="F23" s="21"/>
    </row>
    <row r="24" spans="1:7" x14ac:dyDescent="0.25">
      <c r="B24" s="3" t="s">
        <v>27</v>
      </c>
      <c r="C24" s="3" t="s">
        <v>28</v>
      </c>
    </row>
    <row r="25" spans="1:7" x14ac:dyDescent="0.25">
      <c r="B25" s="10" t="s">
        <v>25</v>
      </c>
      <c r="C25" s="12" t="s">
        <v>29</v>
      </c>
    </row>
    <row r="26" spans="1:7" x14ac:dyDescent="0.25">
      <c r="B26" s="10" t="s">
        <v>26</v>
      </c>
      <c r="C26" s="11" t="s">
        <v>30</v>
      </c>
    </row>
    <row r="27" spans="1:7" ht="22.5" customHeight="1" x14ac:dyDescent="0.25">
      <c r="A27" s="15" t="s">
        <v>34</v>
      </c>
      <c r="B27" s="15"/>
      <c r="C27" s="15"/>
      <c r="D27" s="15"/>
      <c r="E27" s="15"/>
      <c r="F27" s="15"/>
      <c r="G27" s="15"/>
    </row>
    <row r="28" spans="1:7" x14ac:dyDescent="0.25"/>
    <row r="29" spans="1:7" x14ac:dyDescent="0.25"/>
    <row r="30" spans="1:7" x14ac:dyDescent="0.25"/>
    <row r="31" spans="1:7" x14ac:dyDescent="0.25"/>
    <row r="32" spans="1:7" x14ac:dyDescent="0.25"/>
  </sheetData>
  <sheetProtection algorithmName="SHA-512" hashValue="VT9xmbTNSDF72YBAlWAf2LQkFrPXcigepwTCaPhMHGLvPaSS1Ta2ARGn0t7AmNQp2RVPY7gcrCvmUgZUZHwgDw==" saltValue="yswpQ3t7n8/lQHGIstNdKg==" spinCount="100000" sheet="1" scenarios="1"/>
  <mergeCells count="15">
    <mergeCell ref="A27:G27"/>
    <mergeCell ref="A18:A19"/>
    <mergeCell ref="B4:C4"/>
    <mergeCell ref="A2:G2"/>
    <mergeCell ref="E22:E23"/>
    <mergeCell ref="C22:C23"/>
    <mergeCell ref="F22:F23"/>
    <mergeCell ref="A3:G3"/>
    <mergeCell ref="B10:C10"/>
    <mergeCell ref="B13:C13"/>
    <mergeCell ref="B17:C17"/>
    <mergeCell ref="B5:C5"/>
    <mergeCell ref="A6:A9"/>
    <mergeCell ref="A11:A12"/>
    <mergeCell ref="A14:A16"/>
  </mergeCells>
  <conditionalFormatting sqref="F22:F23">
    <cfRule type="cellIs" dxfId="0" priority="1" operator="greaterThanOrEqual">
      <formula>2.5</formula>
    </cfRule>
  </conditionalFormatting>
  <printOptions horizontalCentered="1"/>
  <pageMargins left="0" right="0" top="0" bottom="0" header="0.31496062992125984" footer="0.31496062992125984"/>
  <pageSetup paperSize="9" scale="70"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Ficha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Gamarra Morales</dc:creator>
  <cp:lastModifiedBy>Fernando Gamarra Morales</cp:lastModifiedBy>
  <cp:lastPrinted>2026-01-07T12:30:03Z</cp:lastPrinted>
  <dcterms:created xsi:type="dcterms:W3CDTF">2026-01-06T15:02:54Z</dcterms:created>
  <dcterms:modified xsi:type="dcterms:W3CDTF">2026-01-07T12:30:28Z</dcterms:modified>
</cp:coreProperties>
</file>