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10" yWindow="-110" windowWidth="19420" windowHeight="10420" firstSheet="1" activeTab="1"/>
  </bookViews>
  <sheets>
    <sheet name="Hoja2" sheetId="2" state="hidden" r:id="rId1"/>
    <sheet name="1" sheetId="1" r:id="rId2"/>
    <sheet name="Hoja1" sheetId="3" r:id="rId3"/>
  </sheets>
  <definedNames>
    <definedName name="_xlnm.Print_Area" localSheetId="1">'1'!$A$1:$AB$58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14" i="1"/>
  <c r="V53" i="1" l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F52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F51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F50" i="1"/>
  <c r="R57" i="1" l="1"/>
</calcChain>
</file>

<file path=xl/sharedStrings.xml><?xml version="1.0" encoding="utf-8"?>
<sst xmlns="http://schemas.openxmlformats.org/spreadsheetml/2006/main" count="78" uniqueCount="61">
  <si>
    <t>I.E.</t>
  </si>
  <si>
    <t>Grado</t>
  </si>
  <si>
    <t>Área</t>
  </si>
  <si>
    <t>sección</t>
  </si>
  <si>
    <t>Turno</t>
  </si>
  <si>
    <t>Docente</t>
  </si>
  <si>
    <t>L</t>
  </si>
  <si>
    <t>M</t>
  </si>
  <si>
    <t>J</t>
  </si>
  <si>
    <t>V</t>
  </si>
  <si>
    <t>N° Orden</t>
  </si>
  <si>
    <t>Apellidos y Nombres                                               (Orden Alfabético)</t>
  </si>
  <si>
    <t>Ciclo</t>
  </si>
  <si>
    <t>Mes</t>
  </si>
  <si>
    <t>E</t>
  </si>
  <si>
    <t>VI</t>
  </si>
  <si>
    <t>TARDE</t>
  </si>
  <si>
    <t>MAYO</t>
  </si>
  <si>
    <t>Participaciones</t>
  </si>
  <si>
    <t>Justificaciones</t>
  </si>
  <si>
    <t>Ausencias</t>
  </si>
  <si>
    <t>REGISTRO DE ASISTENCIA</t>
  </si>
  <si>
    <t>Datos de la Institución Educativa</t>
  </si>
  <si>
    <t>A</t>
  </si>
  <si>
    <t>B</t>
  </si>
  <si>
    <t>C</t>
  </si>
  <si>
    <t>D</t>
  </si>
  <si>
    <t>F</t>
  </si>
  <si>
    <t>G</t>
  </si>
  <si>
    <t>H</t>
  </si>
  <si>
    <t>VII</t>
  </si>
  <si>
    <t>MAÑANA</t>
  </si>
  <si>
    <t>ABRIL</t>
  </si>
  <si>
    <t>ENERO</t>
  </si>
  <si>
    <t>FEBRERO</t>
  </si>
  <si>
    <t>MARZO</t>
  </si>
  <si>
    <t>JUNIO</t>
  </si>
  <si>
    <t>JULIO</t>
  </si>
  <si>
    <t>AGOSTO</t>
  </si>
  <si>
    <t>SETIEMBRE</t>
  </si>
  <si>
    <t>OCTUBRE</t>
  </si>
  <si>
    <t>NOVIEMBRE</t>
  </si>
  <si>
    <t>DICIEMBRE</t>
  </si>
  <si>
    <t>Comunicación</t>
  </si>
  <si>
    <t>Matemática</t>
  </si>
  <si>
    <t>Ciencia y Tecnología</t>
  </si>
  <si>
    <t>Ciencias Sociales</t>
  </si>
  <si>
    <t>Desarrollo Personal, Ciudadanía y Cívica</t>
  </si>
  <si>
    <t>Arte y Cultura</t>
  </si>
  <si>
    <t>Educación Física</t>
  </si>
  <si>
    <t>Religión</t>
  </si>
  <si>
    <t>Inglés</t>
  </si>
  <si>
    <t>Tutoría</t>
  </si>
  <si>
    <t>Educación para el Trabajo</t>
  </si>
  <si>
    <t>Asistencias</t>
  </si>
  <si>
    <t>Inasistencias</t>
  </si>
  <si>
    <t>Semana 35</t>
  </si>
  <si>
    <t>Semana 36</t>
  </si>
  <si>
    <t>Semana 37</t>
  </si>
  <si>
    <t>Semana 38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</si>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</sst>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 "/>
    </font>
    <font>
      <b/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 applyAlignment="1">
      <alignment horizontal="center"/>
    </xf>
    <xf numFmtId="0" fontId="0" fillId="3" borderId="16" xfId="0" applyFill="1" applyBorder="1"/>
    <xf numFmtId="0" fontId="0" fillId="3" borderId="0" xfId="0" applyFill="1" applyBorder="1"/>
    <xf numFmtId="0" fontId="0" fillId="3" borderId="17" xfId="0" applyFill="1" applyBorder="1"/>
    <xf numFmtId="0" fontId="0" fillId="3" borderId="0" xfId="0" applyFill="1" applyAlignment="1"/>
    <xf numFmtId="0" fontId="1" fillId="3" borderId="0" xfId="0" applyFont="1" applyFill="1" applyBorder="1" applyAlignment="1"/>
    <xf numFmtId="0" fontId="0" fillId="3" borderId="0" xfId="0" applyFill="1" applyBorder="1" applyAlignment="1">
      <alignment horizontal="right"/>
    </xf>
    <xf numFmtId="0" fontId="0" fillId="4" borderId="1" xfId="0" applyFill="1" applyBorder="1"/>
    <xf numFmtId="0" fontId="14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14" fontId="0" fillId="3" borderId="23" xfId="0" applyNumberFormat="1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0" fillId="6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11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5" xfId="0" applyFont="1" applyFill="1" applyBorder="1" applyAlignment="1">
      <alignment horizontal="center" vertical="center" textRotation="9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3" fillId="0" borderId="19" xfId="0" applyFont="1" applyBorder="1" applyAlignment="1" applyProtection="1">
      <alignment horizontal="left" vertical="center"/>
      <protection locked="0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215899</xdr:colOff>
      <xdr:row>1</xdr:row>
      <xdr:rowOff>49949</xdr:rowOff>
    </xdr:from>
    <xdr:to>
      <xdr:col>27</xdr:col>
      <xdr:colOff>254000</xdr:colOff>
      <xdr:row>4</xdr:row>
      <xdr:rowOff>122935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76D9451-4E40-410B-B232-107F09C839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7" t="27181" r="12248" b="30579"/>
        <a:stretch/>
      </xdr:blipFill>
      <xdr:spPr>
        <a:xfrm>
          <a:off x="6857999" y="49949"/>
          <a:ext cx="2209801" cy="695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49156</xdr:rowOff>
    </xdr:from>
    <xdr:to>
      <xdr:col>3</xdr:col>
      <xdr:colOff>527050</xdr:colOff>
      <xdr:row>3</xdr:row>
      <xdr:rowOff>98888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BAAAA68E-54D2-4CA9-A536-B070C50A4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156"/>
          <a:ext cx="2273300" cy="4942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3"/>
  <sheetViews>
    <sheetView workbookViewId="0">
      <selection activeCell="H11" sqref="H11"/>
    </sheetView>
  </sheetViews>
  <sheetFormatPr baseColWidth="10" defaultRowHeight="14.5"/>
  <cols>
    <col min="2" max="2" width="6.81640625" customWidth="1"/>
    <col min="3" max="3" width="6.453125" customWidth="1"/>
  </cols>
  <sheetData>
    <row r="2" spans="2:7">
      <c r="B2">
        <v>1</v>
      </c>
      <c r="C2" t="s">
        <v>23</v>
      </c>
      <c r="D2" t="s">
        <v>15</v>
      </c>
      <c r="E2" t="s">
        <v>31</v>
      </c>
      <c r="F2" t="s">
        <v>33</v>
      </c>
      <c r="G2" t="s">
        <v>43</v>
      </c>
    </row>
    <row r="3" spans="2:7">
      <c r="B3">
        <v>2</v>
      </c>
      <c r="C3" t="s">
        <v>24</v>
      </c>
      <c r="D3" t="s">
        <v>30</v>
      </c>
      <c r="E3" t="s">
        <v>16</v>
      </c>
      <c r="F3" t="s">
        <v>34</v>
      </c>
      <c r="G3" t="s">
        <v>44</v>
      </c>
    </row>
    <row r="4" spans="2:7">
      <c r="B4">
        <v>3</v>
      </c>
      <c r="C4" t="s">
        <v>25</v>
      </c>
      <c r="F4" t="s">
        <v>35</v>
      </c>
      <c r="G4" t="s">
        <v>45</v>
      </c>
    </row>
    <row r="5" spans="2:7">
      <c r="B5">
        <v>4</v>
      </c>
      <c r="C5" t="s">
        <v>26</v>
      </c>
      <c r="F5" t="s">
        <v>32</v>
      </c>
      <c r="G5" t="s">
        <v>46</v>
      </c>
    </row>
    <row r="6" spans="2:7">
      <c r="B6">
        <v>5</v>
      </c>
      <c r="C6" t="s">
        <v>14</v>
      </c>
      <c r="F6" t="s">
        <v>17</v>
      </c>
      <c r="G6" t="s">
        <v>47</v>
      </c>
    </row>
    <row r="7" spans="2:7">
      <c r="C7" t="s">
        <v>27</v>
      </c>
      <c r="F7" t="s">
        <v>36</v>
      </c>
      <c r="G7" t="s">
        <v>48</v>
      </c>
    </row>
    <row r="8" spans="2:7">
      <c r="C8" t="s">
        <v>28</v>
      </c>
      <c r="F8" t="s">
        <v>37</v>
      </c>
      <c r="G8" t="s">
        <v>53</v>
      </c>
    </row>
    <row r="9" spans="2:7">
      <c r="C9" t="s">
        <v>29</v>
      </c>
      <c r="F9" t="s">
        <v>38</v>
      </c>
      <c r="G9" t="s">
        <v>49</v>
      </c>
    </row>
    <row r="10" spans="2:7">
      <c r="F10" t="s">
        <v>39</v>
      </c>
      <c r="G10" t="s">
        <v>50</v>
      </c>
    </row>
    <row r="11" spans="2:7">
      <c r="F11" t="s">
        <v>40</v>
      </c>
      <c r="G11" t="s">
        <v>51</v>
      </c>
    </row>
    <row r="12" spans="2:7">
      <c r="F12" t="s">
        <v>41</v>
      </c>
      <c r="G12" t="s">
        <v>52</v>
      </c>
    </row>
    <row r="13" spans="2:7">
      <c r="F13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view="pageBreakPreview" zoomScale="70" zoomScaleNormal="100" zoomScaleSheetLayoutView="70" workbookViewId="0">
      <selection activeCell="I57" sqref="I57"/>
    </sheetView>
  </sheetViews>
  <sheetFormatPr baseColWidth="10" defaultRowHeight="14.5"/>
  <cols>
    <col min="1" max="1" width="3.7265625" customWidth="1"/>
    <col min="2" max="2" width="12.81640625" customWidth="1"/>
    <col min="3" max="3" width="8.453125" customWidth="1"/>
    <col min="4" max="4" width="9" customWidth="1"/>
    <col min="5" max="5" width="10.1796875" customWidth="1"/>
    <col min="6" max="25" width="3.6328125" customWidth="1"/>
    <col min="26" max="28" width="4.6328125" customWidth="1"/>
  </cols>
  <sheetData>
    <row r="1" spans="1:28" s="6" customFormat="1"/>
    <row r="2" spans="1:2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20.5" customHeight="1">
      <c r="A3" s="6"/>
      <c r="B3" s="6"/>
      <c r="C3" s="6"/>
      <c r="D3" s="6"/>
      <c r="E3" s="60" t="s">
        <v>21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"/>
      <c r="V3" s="6"/>
      <c r="W3" s="6"/>
      <c r="X3" s="6"/>
      <c r="Y3" s="6"/>
      <c r="Z3" s="6"/>
      <c r="AA3" s="6"/>
      <c r="AB3" s="6"/>
    </row>
    <row r="4" spans="1:28" ht="14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0.5" customHeight="1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1:28" ht="16" customHeight="1" thickTop="1">
      <c r="A6" s="62" t="s">
        <v>22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4"/>
    </row>
    <row r="7" spans="1:28" ht="25.5" customHeight="1">
      <c r="A7" s="43" t="s">
        <v>0</v>
      </c>
      <c r="B7" s="4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5"/>
    </row>
    <row r="8" spans="1:28" ht="30" customHeight="1">
      <c r="A8" s="43" t="s">
        <v>1</v>
      </c>
      <c r="B8" s="44"/>
      <c r="C8" s="26"/>
      <c r="D8" s="1" t="s">
        <v>3</v>
      </c>
      <c r="E8" s="26"/>
      <c r="F8" s="44" t="s">
        <v>12</v>
      </c>
      <c r="G8" s="44"/>
      <c r="H8" s="44"/>
      <c r="I8" s="36"/>
      <c r="J8" s="37"/>
      <c r="K8" s="38"/>
      <c r="L8" s="44" t="s">
        <v>4</v>
      </c>
      <c r="M8" s="44"/>
      <c r="N8" s="44"/>
      <c r="O8" s="39"/>
      <c r="P8" s="40"/>
      <c r="Q8" s="40"/>
      <c r="R8" s="40"/>
      <c r="S8" s="41"/>
      <c r="T8" s="44" t="s">
        <v>13</v>
      </c>
      <c r="U8" s="44"/>
      <c r="V8" s="44"/>
      <c r="W8" s="55" t="s">
        <v>60</v>
      </c>
      <c r="X8" s="55"/>
      <c r="Y8" s="55"/>
      <c r="Z8" s="55"/>
      <c r="AA8" s="55"/>
      <c r="AB8" s="56"/>
    </row>
    <row r="9" spans="1:28" ht="30" customHeight="1" thickBot="1">
      <c r="A9" s="45" t="s">
        <v>2</v>
      </c>
      <c r="B9" s="46"/>
      <c r="C9" s="47"/>
      <c r="D9" s="48"/>
      <c r="E9" s="48"/>
      <c r="F9" s="48"/>
      <c r="G9" s="48"/>
      <c r="H9" s="48"/>
      <c r="I9" s="48"/>
      <c r="J9" s="48"/>
      <c r="K9" s="46" t="s">
        <v>5</v>
      </c>
      <c r="L9" s="46"/>
      <c r="M9" s="46"/>
      <c r="N9" s="46"/>
      <c r="O9" s="46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50"/>
    </row>
    <row r="10" spans="1:28" ht="6.5" customHeight="1" thickTop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0"/>
    </row>
    <row r="11" spans="1:28" ht="22" customHeight="1">
      <c r="A11" s="42" t="s">
        <v>10</v>
      </c>
      <c r="B11" s="52" t="s">
        <v>11</v>
      </c>
      <c r="C11" s="52"/>
      <c r="D11" s="52"/>
      <c r="E11" s="52"/>
      <c r="F11" s="51" t="s">
        <v>56</v>
      </c>
      <c r="G11" s="51"/>
      <c r="H11" s="51"/>
      <c r="I11" s="51"/>
      <c r="J11" s="51"/>
      <c r="K11" s="51" t="s">
        <v>57</v>
      </c>
      <c r="L11" s="51"/>
      <c r="M11" s="51"/>
      <c r="N11" s="51"/>
      <c r="O11" s="51"/>
      <c r="P11" s="51" t="s">
        <v>58</v>
      </c>
      <c r="Q11" s="51"/>
      <c r="R11" s="51"/>
      <c r="S11" s="51"/>
      <c r="T11" s="51"/>
      <c r="U11" s="51" t="s">
        <v>59</v>
      </c>
      <c r="V11" s="51"/>
      <c r="W11" s="51"/>
      <c r="X11" s="51"/>
      <c r="Y11" s="51"/>
      <c r="Z11" s="53" t="s">
        <v>18</v>
      </c>
      <c r="AA11" s="53" t="s">
        <v>19</v>
      </c>
      <c r="AB11" s="54" t="s">
        <v>20</v>
      </c>
    </row>
    <row r="12" spans="1:28" ht="22" customHeight="1">
      <c r="A12" s="42"/>
      <c r="B12" s="52"/>
      <c r="C12" s="52"/>
      <c r="D12" s="52"/>
      <c r="E12" s="52"/>
      <c r="F12" s="2" t="s">
        <v>6</v>
      </c>
      <c r="G12" s="2" t="s">
        <v>7</v>
      </c>
      <c r="H12" s="2" t="s">
        <v>7</v>
      </c>
      <c r="I12" s="2" t="s">
        <v>8</v>
      </c>
      <c r="J12" s="2" t="s">
        <v>9</v>
      </c>
      <c r="K12" s="2" t="s">
        <v>6</v>
      </c>
      <c r="L12" s="2" t="s">
        <v>7</v>
      </c>
      <c r="M12" s="2" t="s">
        <v>7</v>
      </c>
      <c r="N12" s="2" t="s">
        <v>8</v>
      </c>
      <c r="O12" s="2" t="s">
        <v>9</v>
      </c>
      <c r="P12" s="2" t="s">
        <v>6</v>
      </c>
      <c r="Q12" s="2" t="s">
        <v>7</v>
      </c>
      <c r="R12" s="2" t="s">
        <v>7</v>
      </c>
      <c r="S12" s="2" t="s">
        <v>8</v>
      </c>
      <c r="T12" s="2" t="s">
        <v>9</v>
      </c>
      <c r="U12" s="2" t="s">
        <v>6</v>
      </c>
      <c r="V12" s="2" t="s">
        <v>7</v>
      </c>
      <c r="W12" s="2" t="s">
        <v>7</v>
      </c>
      <c r="X12" s="2" t="s">
        <v>8</v>
      </c>
      <c r="Y12" s="2" t="s">
        <v>9</v>
      </c>
      <c r="Z12" s="53"/>
      <c r="AA12" s="53"/>
      <c r="AB12" s="54"/>
    </row>
    <row r="13" spans="1:28" ht="17" customHeight="1">
      <c r="A13" s="42"/>
      <c r="B13" s="52"/>
      <c r="C13" s="52"/>
      <c r="D13" s="52"/>
      <c r="E13" s="5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53"/>
      <c r="AA13" s="53"/>
      <c r="AB13" s="54"/>
    </row>
    <row r="14" spans="1:28" ht="18" customHeight="1">
      <c r="A14" s="4">
        <v>1</v>
      </c>
      <c r="B14" s="57"/>
      <c r="C14" s="57"/>
      <c r="D14" s="57"/>
      <c r="E14" s="5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/>
      <c r="Z14" s="16" t="str">
        <f>IF(COUNTIF(F14:Y14, "2")=0,"",COUNTIF(F14:Y14,2))</f>
        <v/>
      </c>
      <c r="AA14" s="16" t="str">
        <f>IF(COUNTIF(F14:Y14, "1")=0,"",COUNTIF(F14:Y14,1))</f>
        <v/>
      </c>
      <c r="AB14" s="16" t="str">
        <f>IF(COUNTIF(F14:Y14, "0")=0,"",COUNTIF(F14:Y14,0))</f>
        <v/>
      </c>
    </row>
    <row r="15" spans="1:28" ht="18" customHeight="1">
      <c r="A15" s="4">
        <v>2</v>
      </c>
      <c r="B15" s="57"/>
      <c r="C15" s="57"/>
      <c r="D15" s="57"/>
      <c r="E15" s="57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2"/>
      <c r="Z15" s="16" t="str">
        <f t="shared" ref="Z15:Z48" si="0">IF(COUNTIF(F15:Y15, "2")=0,"",COUNTIF(F15:Y15,2))</f>
        <v/>
      </c>
      <c r="AA15" s="16" t="str">
        <f t="shared" ref="AA15:AA48" si="1">IF(COUNTIF(F15:Y15, "1")=0,"",COUNTIF(F15:Y15,1))</f>
        <v/>
      </c>
      <c r="AB15" s="16" t="str">
        <f t="shared" ref="AB15:AB48" si="2">IF(COUNTIF(F15:Y15, "0")=0,"",COUNTIF(F15:Y15,0))</f>
        <v/>
      </c>
    </row>
    <row r="16" spans="1:28" ht="18" customHeight="1">
      <c r="A16" s="4">
        <v>3</v>
      </c>
      <c r="B16" s="57"/>
      <c r="C16" s="57"/>
      <c r="D16" s="57"/>
      <c r="E16" s="57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6" t="str">
        <f t="shared" si="0"/>
        <v/>
      </c>
      <c r="AA16" s="16" t="str">
        <f t="shared" si="1"/>
        <v/>
      </c>
      <c r="AB16" s="16" t="str">
        <f t="shared" si="2"/>
        <v/>
      </c>
    </row>
    <row r="17" spans="1:28" ht="18" customHeight="1">
      <c r="A17" s="4">
        <v>4</v>
      </c>
      <c r="B17" s="57"/>
      <c r="C17" s="57"/>
      <c r="D17" s="57"/>
      <c r="E17" s="57"/>
      <c r="F17" s="20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6" t="str">
        <f t="shared" si="0"/>
        <v/>
      </c>
      <c r="AA17" s="16" t="str">
        <f t="shared" si="1"/>
        <v/>
      </c>
      <c r="AB17" s="16" t="str">
        <f t="shared" si="2"/>
        <v/>
      </c>
    </row>
    <row r="18" spans="1:28" ht="18" customHeight="1">
      <c r="A18" s="4">
        <v>5</v>
      </c>
      <c r="B18" s="57"/>
      <c r="C18" s="57"/>
      <c r="D18" s="57"/>
      <c r="E18" s="57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16" t="str">
        <f t="shared" si="0"/>
        <v/>
      </c>
      <c r="AA18" s="16" t="str">
        <f t="shared" si="1"/>
        <v/>
      </c>
      <c r="AB18" s="16" t="str">
        <f t="shared" si="2"/>
        <v/>
      </c>
    </row>
    <row r="19" spans="1:28" ht="18" customHeight="1">
      <c r="A19" s="4">
        <v>6</v>
      </c>
      <c r="B19" s="57"/>
      <c r="C19" s="57"/>
      <c r="D19" s="57"/>
      <c r="E19" s="57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Z19" s="16" t="str">
        <f t="shared" si="0"/>
        <v/>
      </c>
      <c r="AA19" s="16" t="str">
        <f t="shared" si="1"/>
        <v/>
      </c>
      <c r="AB19" s="16" t="str">
        <f t="shared" si="2"/>
        <v/>
      </c>
    </row>
    <row r="20" spans="1:28" ht="18" customHeight="1">
      <c r="A20" s="4">
        <v>7</v>
      </c>
      <c r="B20" s="57"/>
      <c r="C20" s="57"/>
      <c r="D20" s="57"/>
      <c r="E20" s="57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2"/>
      <c r="Z20" s="16" t="str">
        <f t="shared" si="0"/>
        <v/>
      </c>
      <c r="AA20" s="16" t="str">
        <f t="shared" si="1"/>
        <v/>
      </c>
      <c r="AB20" s="16" t="str">
        <f t="shared" si="2"/>
        <v/>
      </c>
    </row>
    <row r="21" spans="1:28" ht="18" customHeight="1">
      <c r="A21" s="4">
        <v>8</v>
      </c>
      <c r="B21" s="57"/>
      <c r="C21" s="57"/>
      <c r="D21" s="57"/>
      <c r="E21" s="57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16" t="str">
        <f t="shared" si="0"/>
        <v/>
      </c>
      <c r="AA21" s="16" t="str">
        <f t="shared" si="1"/>
        <v/>
      </c>
      <c r="AB21" s="16" t="str">
        <f t="shared" si="2"/>
        <v/>
      </c>
    </row>
    <row r="22" spans="1:28" ht="18" customHeight="1">
      <c r="A22" s="4">
        <v>9</v>
      </c>
      <c r="B22" s="57"/>
      <c r="C22" s="57"/>
      <c r="D22" s="57"/>
      <c r="E22" s="57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2"/>
      <c r="Z22" s="16" t="str">
        <f t="shared" si="0"/>
        <v/>
      </c>
      <c r="AA22" s="16" t="str">
        <f t="shared" si="1"/>
        <v/>
      </c>
      <c r="AB22" s="16" t="str">
        <f t="shared" si="2"/>
        <v/>
      </c>
    </row>
    <row r="23" spans="1:28" ht="18" customHeight="1">
      <c r="A23" s="4">
        <v>10</v>
      </c>
      <c r="B23" s="57"/>
      <c r="C23" s="57"/>
      <c r="D23" s="57"/>
      <c r="E23" s="57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  <c r="Z23" s="16" t="str">
        <f t="shared" si="0"/>
        <v/>
      </c>
      <c r="AA23" s="16" t="str">
        <f t="shared" si="1"/>
        <v/>
      </c>
      <c r="AB23" s="16" t="str">
        <f t="shared" si="2"/>
        <v/>
      </c>
    </row>
    <row r="24" spans="1:28" ht="18" customHeight="1">
      <c r="A24" s="4">
        <v>11</v>
      </c>
      <c r="B24" s="57"/>
      <c r="C24" s="57"/>
      <c r="D24" s="57"/>
      <c r="E24" s="57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16" t="str">
        <f t="shared" si="0"/>
        <v/>
      </c>
      <c r="AA24" s="16" t="str">
        <f t="shared" si="1"/>
        <v/>
      </c>
      <c r="AB24" s="16" t="str">
        <f t="shared" si="2"/>
        <v/>
      </c>
    </row>
    <row r="25" spans="1:28" ht="18" customHeight="1">
      <c r="A25" s="4">
        <v>12</v>
      </c>
      <c r="B25" s="57"/>
      <c r="C25" s="57"/>
      <c r="D25" s="57"/>
      <c r="E25" s="57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2"/>
      <c r="Z25" s="16" t="str">
        <f t="shared" si="0"/>
        <v/>
      </c>
      <c r="AA25" s="16" t="str">
        <f t="shared" si="1"/>
        <v/>
      </c>
      <c r="AB25" s="16" t="str">
        <f t="shared" si="2"/>
        <v/>
      </c>
    </row>
    <row r="26" spans="1:28" ht="18" customHeight="1">
      <c r="A26" s="4">
        <v>13</v>
      </c>
      <c r="B26" s="57"/>
      <c r="C26" s="57"/>
      <c r="D26" s="57"/>
      <c r="E26" s="57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16" t="str">
        <f t="shared" si="0"/>
        <v/>
      </c>
      <c r="AA26" s="16" t="str">
        <f t="shared" si="1"/>
        <v/>
      </c>
      <c r="AB26" s="16" t="str">
        <f t="shared" si="2"/>
        <v/>
      </c>
    </row>
    <row r="27" spans="1:28" ht="18" customHeight="1">
      <c r="A27" s="4">
        <v>14</v>
      </c>
      <c r="B27" s="57"/>
      <c r="C27" s="57"/>
      <c r="D27" s="57"/>
      <c r="E27" s="57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2"/>
      <c r="Z27" s="16" t="str">
        <f t="shared" si="0"/>
        <v/>
      </c>
      <c r="AA27" s="16" t="str">
        <f t="shared" si="1"/>
        <v/>
      </c>
      <c r="AB27" s="16" t="str">
        <f t="shared" si="2"/>
        <v/>
      </c>
    </row>
    <row r="28" spans="1:28" ht="18" customHeight="1">
      <c r="A28" s="4">
        <v>15</v>
      </c>
      <c r="B28" s="57"/>
      <c r="C28" s="57"/>
      <c r="D28" s="57"/>
      <c r="E28" s="57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16" t="str">
        <f t="shared" si="0"/>
        <v/>
      </c>
      <c r="AA28" s="16" t="str">
        <f t="shared" si="1"/>
        <v/>
      </c>
      <c r="AB28" s="16" t="str">
        <f t="shared" si="2"/>
        <v/>
      </c>
    </row>
    <row r="29" spans="1:28" ht="18" customHeight="1">
      <c r="A29" s="4">
        <v>16</v>
      </c>
      <c r="B29" s="57"/>
      <c r="C29" s="57"/>
      <c r="D29" s="57"/>
      <c r="E29" s="57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2"/>
      <c r="Z29" s="16" t="str">
        <f t="shared" si="0"/>
        <v/>
      </c>
      <c r="AA29" s="16" t="str">
        <f t="shared" si="1"/>
        <v/>
      </c>
      <c r="AB29" s="16" t="str">
        <f t="shared" si="2"/>
        <v/>
      </c>
    </row>
    <row r="30" spans="1:28" ht="18" customHeight="1">
      <c r="A30" s="4">
        <v>17</v>
      </c>
      <c r="B30" s="57"/>
      <c r="C30" s="57"/>
      <c r="D30" s="57"/>
      <c r="E30" s="57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2"/>
      <c r="Z30" s="16" t="str">
        <f t="shared" si="0"/>
        <v/>
      </c>
      <c r="AA30" s="16" t="str">
        <f t="shared" si="1"/>
        <v/>
      </c>
      <c r="AB30" s="16" t="str">
        <f t="shared" si="2"/>
        <v/>
      </c>
    </row>
    <row r="31" spans="1:28" ht="18" customHeight="1">
      <c r="A31" s="4">
        <v>18</v>
      </c>
      <c r="B31" s="57"/>
      <c r="C31" s="57"/>
      <c r="D31" s="57"/>
      <c r="E31" s="57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16" t="str">
        <f t="shared" si="0"/>
        <v/>
      </c>
      <c r="AA31" s="16" t="str">
        <f t="shared" si="1"/>
        <v/>
      </c>
      <c r="AB31" s="16" t="str">
        <f t="shared" si="2"/>
        <v/>
      </c>
    </row>
    <row r="32" spans="1:28" ht="18" customHeight="1">
      <c r="A32" s="4">
        <v>19</v>
      </c>
      <c r="B32" s="57"/>
      <c r="C32" s="57"/>
      <c r="D32" s="57"/>
      <c r="E32" s="57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2"/>
      <c r="Z32" s="16" t="str">
        <f t="shared" si="0"/>
        <v/>
      </c>
      <c r="AA32" s="16" t="str">
        <f t="shared" si="1"/>
        <v/>
      </c>
      <c r="AB32" s="16" t="str">
        <f t="shared" si="2"/>
        <v/>
      </c>
    </row>
    <row r="33" spans="1:28" ht="18" customHeight="1">
      <c r="A33" s="4">
        <v>20</v>
      </c>
      <c r="B33" s="57"/>
      <c r="C33" s="57"/>
      <c r="D33" s="57"/>
      <c r="E33" s="57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/>
      <c r="Z33" s="16" t="str">
        <f t="shared" si="0"/>
        <v/>
      </c>
      <c r="AA33" s="16" t="str">
        <f t="shared" si="1"/>
        <v/>
      </c>
      <c r="AB33" s="16" t="str">
        <f t="shared" si="2"/>
        <v/>
      </c>
    </row>
    <row r="34" spans="1:28" ht="18" customHeight="1">
      <c r="A34" s="4">
        <v>21</v>
      </c>
      <c r="B34" s="57"/>
      <c r="C34" s="57"/>
      <c r="D34" s="57"/>
      <c r="E34" s="57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  <c r="Z34" s="16" t="str">
        <f t="shared" si="0"/>
        <v/>
      </c>
      <c r="AA34" s="16" t="str">
        <f t="shared" si="1"/>
        <v/>
      </c>
      <c r="AB34" s="16" t="str">
        <f t="shared" si="2"/>
        <v/>
      </c>
    </row>
    <row r="35" spans="1:28" ht="18" customHeight="1">
      <c r="A35" s="4">
        <v>22</v>
      </c>
      <c r="B35" s="57"/>
      <c r="C35" s="57"/>
      <c r="D35" s="57"/>
      <c r="E35" s="57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2"/>
      <c r="Z35" s="16" t="str">
        <f t="shared" si="0"/>
        <v/>
      </c>
      <c r="AA35" s="16" t="str">
        <f t="shared" si="1"/>
        <v/>
      </c>
      <c r="AB35" s="16" t="str">
        <f t="shared" si="2"/>
        <v/>
      </c>
    </row>
    <row r="36" spans="1:28" ht="18" customHeight="1">
      <c r="A36" s="4">
        <v>23</v>
      </c>
      <c r="B36" s="57"/>
      <c r="C36" s="57"/>
      <c r="D36" s="57"/>
      <c r="E36" s="57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2"/>
      <c r="Z36" s="16" t="str">
        <f t="shared" si="0"/>
        <v/>
      </c>
      <c r="AA36" s="16" t="str">
        <f t="shared" si="1"/>
        <v/>
      </c>
      <c r="AB36" s="16" t="str">
        <f t="shared" si="2"/>
        <v/>
      </c>
    </row>
    <row r="37" spans="1:28" ht="18" customHeight="1">
      <c r="A37" s="4">
        <v>24</v>
      </c>
      <c r="B37" s="57"/>
      <c r="C37" s="57"/>
      <c r="D37" s="57"/>
      <c r="E37" s="57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2"/>
      <c r="Z37" s="16" t="str">
        <f t="shared" si="0"/>
        <v/>
      </c>
      <c r="AA37" s="16" t="str">
        <f t="shared" si="1"/>
        <v/>
      </c>
      <c r="AB37" s="16" t="str">
        <f t="shared" si="2"/>
        <v/>
      </c>
    </row>
    <row r="38" spans="1:28" ht="18" customHeight="1">
      <c r="A38" s="4">
        <v>25</v>
      </c>
      <c r="B38" s="57"/>
      <c r="C38" s="57"/>
      <c r="D38" s="57"/>
      <c r="E38" s="57"/>
      <c r="F38" s="20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  <c r="Z38" s="16" t="str">
        <f t="shared" si="0"/>
        <v/>
      </c>
      <c r="AA38" s="16" t="str">
        <f t="shared" si="1"/>
        <v/>
      </c>
      <c r="AB38" s="16" t="str">
        <f t="shared" si="2"/>
        <v/>
      </c>
    </row>
    <row r="39" spans="1:28" ht="18" customHeight="1">
      <c r="A39" s="4">
        <v>26</v>
      </c>
      <c r="B39" s="57"/>
      <c r="C39" s="57"/>
      <c r="D39" s="57"/>
      <c r="E39" s="57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2"/>
      <c r="Z39" s="16" t="str">
        <f t="shared" si="0"/>
        <v/>
      </c>
      <c r="AA39" s="16" t="str">
        <f t="shared" si="1"/>
        <v/>
      </c>
      <c r="AB39" s="16" t="str">
        <f t="shared" si="2"/>
        <v/>
      </c>
    </row>
    <row r="40" spans="1:28" ht="18" customHeight="1">
      <c r="A40" s="4">
        <v>27</v>
      </c>
      <c r="B40" s="57"/>
      <c r="C40" s="57"/>
      <c r="D40" s="57"/>
      <c r="E40" s="57"/>
      <c r="F40" s="20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16" t="str">
        <f t="shared" si="0"/>
        <v/>
      </c>
      <c r="AA40" s="16" t="str">
        <f t="shared" si="1"/>
        <v/>
      </c>
      <c r="AB40" s="16" t="str">
        <f t="shared" si="2"/>
        <v/>
      </c>
    </row>
    <row r="41" spans="1:28" ht="18" customHeight="1">
      <c r="A41" s="4">
        <v>28</v>
      </c>
      <c r="B41" s="57"/>
      <c r="C41" s="57"/>
      <c r="D41" s="57"/>
      <c r="E41" s="57"/>
      <c r="F41" s="20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16" t="str">
        <f t="shared" si="0"/>
        <v/>
      </c>
      <c r="AA41" s="16" t="str">
        <f t="shared" si="1"/>
        <v/>
      </c>
      <c r="AB41" s="16" t="str">
        <f t="shared" si="2"/>
        <v/>
      </c>
    </row>
    <row r="42" spans="1:28" ht="18" customHeight="1">
      <c r="A42" s="4">
        <v>29</v>
      </c>
      <c r="B42" s="57"/>
      <c r="C42" s="57"/>
      <c r="D42" s="57"/>
      <c r="E42" s="57"/>
      <c r="F42" s="20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/>
      <c r="Z42" s="16" t="str">
        <f t="shared" si="0"/>
        <v/>
      </c>
      <c r="AA42" s="16" t="str">
        <f t="shared" si="1"/>
        <v/>
      </c>
      <c r="AB42" s="16" t="str">
        <f t="shared" si="2"/>
        <v/>
      </c>
    </row>
    <row r="43" spans="1:28" ht="18" customHeight="1">
      <c r="A43" s="4">
        <v>30</v>
      </c>
      <c r="B43" s="57"/>
      <c r="C43" s="57"/>
      <c r="D43" s="57"/>
      <c r="E43" s="57"/>
      <c r="F43" s="20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  <c r="Z43" s="16" t="str">
        <f t="shared" si="0"/>
        <v/>
      </c>
      <c r="AA43" s="16" t="str">
        <f t="shared" si="1"/>
        <v/>
      </c>
      <c r="AB43" s="16" t="str">
        <f t="shared" si="2"/>
        <v/>
      </c>
    </row>
    <row r="44" spans="1:28" ht="18" customHeight="1">
      <c r="A44" s="4">
        <v>31</v>
      </c>
      <c r="B44" s="57"/>
      <c r="C44" s="57"/>
      <c r="D44" s="57"/>
      <c r="E44" s="57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2"/>
      <c r="Z44" s="16" t="str">
        <f t="shared" si="0"/>
        <v/>
      </c>
      <c r="AA44" s="16" t="str">
        <f t="shared" si="1"/>
        <v/>
      </c>
      <c r="AB44" s="16" t="str">
        <f t="shared" si="2"/>
        <v/>
      </c>
    </row>
    <row r="45" spans="1:28" ht="18" customHeight="1">
      <c r="A45" s="4">
        <v>32</v>
      </c>
      <c r="B45" s="57"/>
      <c r="C45" s="57"/>
      <c r="D45" s="57"/>
      <c r="E45" s="57"/>
      <c r="F45" s="20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2"/>
      <c r="Z45" s="16" t="str">
        <f t="shared" si="0"/>
        <v/>
      </c>
      <c r="AA45" s="16" t="str">
        <f t="shared" si="1"/>
        <v/>
      </c>
      <c r="AB45" s="16" t="str">
        <f t="shared" si="2"/>
        <v/>
      </c>
    </row>
    <row r="46" spans="1:28" ht="18" customHeight="1">
      <c r="A46" s="4">
        <v>33</v>
      </c>
      <c r="B46" s="57"/>
      <c r="C46" s="57"/>
      <c r="D46" s="57"/>
      <c r="E46" s="57"/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2"/>
      <c r="Z46" s="16" t="str">
        <f t="shared" si="0"/>
        <v/>
      </c>
      <c r="AA46" s="16" t="str">
        <f t="shared" si="1"/>
        <v/>
      </c>
      <c r="AB46" s="16" t="str">
        <f t="shared" si="2"/>
        <v/>
      </c>
    </row>
    <row r="47" spans="1:28" ht="18" customHeight="1">
      <c r="A47" s="4">
        <v>34</v>
      </c>
      <c r="B47" s="57"/>
      <c r="C47" s="57"/>
      <c r="D47" s="57"/>
      <c r="E47" s="57"/>
      <c r="F47" s="20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2"/>
      <c r="Z47" s="16" t="str">
        <f t="shared" si="0"/>
        <v/>
      </c>
      <c r="AA47" s="16" t="str">
        <f t="shared" si="1"/>
        <v/>
      </c>
      <c r="AB47" s="16" t="str">
        <f t="shared" si="2"/>
        <v/>
      </c>
    </row>
    <row r="48" spans="1:28" ht="18" customHeight="1" thickBot="1">
      <c r="A48" s="5">
        <v>35</v>
      </c>
      <c r="B48" s="61"/>
      <c r="C48" s="61"/>
      <c r="D48" s="61"/>
      <c r="E48" s="61"/>
      <c r="F48" s="23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5"/>
      <c r="Z48" s="16" t="str">
        <f t="shared" si="0"/>
        <v/>
      </c>
      <c r="AA48" s="16" t="str">
        <f t="shared" si="1"/>
        <v/>
      </c>
      <c r="AB48" s="16" t="str">
        <f t="shared" si="2"/>
        <v/>
      </c>
    </row>
    <row r="49" spans="1:28" ht="2" customHeight="1" thickTop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27"/>
      <c r="W49" s="28"/>
      <c r="X49" s="28"/>
      <c r="Y49" s="28"/>
      <c r="Z49" s="28"/>
      <c r="AA49" s="28"/>
      <c r="AB49" s="28"/>
    </row>
    <row r="50" spans="1:28">
      <c r="A50" s="6"/>
      <c r="B50" s="11"/>
      <c r="C50" s="12"/>
      <c r="D50" s="29" t="s">
        <v>54</v>
      </c>
      <c r="E50" s="29"/>
      <c r="F50" s="14" t="str">
        <f>IF(COUNTIF(F14:F48,"2")=0,"",COUNTIF(F14:F48,"2"))</f>
        <v/>
      </c>
      <c r="G50" s="14" t="str">
        <f t="shared" ref="G50:Y50" si="3">IF(COUNTIF(G14:G48,"2")=0,"",COUNTIF(G14:G48,"2"))</f>
        <v/>
      </c>
      <c r="H50" s="14" t="str">
        <f t="shared" si="3"/>
        <v/>
      </c>
      <c r="I50" s="14" t="str">
        <f t="shared" si="3"/>
        <v/>
      </c>
      <c r="J50" s="14" t="str">
        <f t="shared" si="3"/>
        <v/>
      </c>
      <c r="K50" s="14" t="str">
        <f t="shared" si="3"/>
        <v/>
      </c>
      <c r="L50" s="14" t="str">
        <f t="shared" si="3"/>
        <v/>
      </c>
      <c r="M50" s="14" t="str">
        <f t="shared" si="3"/>
        <v/>
      </c>
      <c r="N50" s="14" t="str">
        <f t="shared" si="3"/>
        <v/>
      </c>
      <c r="O50" s="14" t="str">
        <f t="shared" si="3"/>
        <v/>
      </c>
      <c r="P50" s="14" t="str">
        <f t="shared" si="3"/>
        <v/>
      </c>
      <c r="Q50" s="14" t="str">
        <f t="shared" si="3"/>
        <v/>
      </c>
      <c r="R50" s="14" t="str">
        <f t="shared" si="3"/>
        <v/>
      </c>
      <c r="S50" s="14" t="str">
        <f t="shared" si="3"/>
        <v/>
      </c>
      <c r="T50" s="14" t="str">
        <f t="shared" si="3"/>
        <v/>
      </c>
      <c r="U50" s="14" t="str">
        <f t="shared" si="3"/>
        <v/>
      </c>
      <c r="V50" s="14" t="str">
        <f t="shared" si="3"/>
        <v/>
      </c>
      <c r="W50" s="14" t="str">
        <f t="shared" si="3"/>
        <v/>
      </c>
      <c r="X50" s="14" t="str">
        <f t="shared" si="3"/>
        <v/>
      </c>
      <c r="Y50" s="14" t="str">
        <f t="shared" si="3"/>
        <v/>
      </c>
      <c r="Z50" s="32">
        <v>2</v>
      </c>
      <c r="AA50" s="33"/>
      <c r="AB50" s="15">
        <v>2</v>
      </c>
    </row>
    <row r="51" spans="1:28">
      <c r="A51" s="6"/>
      <c r="B51" s="6"/>
      <c r="C51" s="13"/>
      <c r="D51" s="30" t="s">
        <v>55</v>
      </c>
      <c r="E51" s="30"/>
      <c r="F51" s="14" t="str">
        <f>IF(COUNTIF(F14:F48,"0")=0,"",COUNTIF(F14:F48,"0"))</f>
        <v/>
      </c>
      <c r="G51" s="14" t="str">
        <f t="shared" ref="G51:Y51" si="4">IF(COUNTIF(G14:G48,"0")=0,"",COUNTIF(G14:G48,"0"))</f>
        <v/>
      </c>
      <c r="H51" s="14" t="str">
        <f t="shared" si="4"/>
        <v/>
      </c>
      <c r="I51" s="14" t="str">
        <f t="shared" si="4"/>
        <v/>
      </c>
      <c r="J51" s="14" t="str">
        <f t="shared" si="4"/>
        <v/>
      </c>
      <c r="K51" s="14" t="str">
        <f t="shared" si="4"/>
        <v/>
      </c>
      <c r="L51" s="14" t="str">
        <f t="shared" si="4"/>
        <v/>
      </c>
      <c r="M51" s="14" t="str">
        <f t="shared" si="4"/>
        <v/>
      </c>
      <c r="N51" s="14" t="str">
        <f t="shared" si="4"/>
        <v/>
      </c>
      <c r="O51" s="14" t="str">
        <f t="shared" si="4"/>
        <v/>
      </c>
      <c r="P51" s="14" t="str">
        <f t="shared" si="4"/>
        <v/>
      </c>
      <c r="Q51" s="14" t="str">
        <f t="shared" si="4"/>
        <v/>
      </c>
      <c r="R51" s="14" t="str">
        <f t="shared" si="4"/>
        <v/>
      </c>
      <c r="S51" s="14" t="str">
        <f t="shared" si="4"/>
        <v/>
      </c>
      <c r="T51" s="14" t="str">
        <f t="shared" si="4"/>
        <v/>
      </c>
      <c r="U51" s="14" t="str">
        <f t="shared" si="4"/>
        <v/>
      </c>
      <c r="V51" s="14" t="str">
        <f t="shared" si="4"/>
        <v/>
      </c>
      <c r="W51" s="14" t="str">
        <f t="shared" si="4"/>
        <v/>
      </c>
      <c r="X51" s="14" t="str">
        <f t="shared" si="4"/>
        <v/>
      </c>
      <c r="Y51" s="14" t="str">
        <f t="shared" si="4"/>
        <v/>
      </c>
      <c r="Z51" s="32">
        <v>0</v>
      </c>
      <c r="AA51" s="33"/>
      <c r="AB51" s="15">
        <v>0</v>
      </c>
    </row>
    <row r="52" spans="1:28" ht="15" thickBot="1">
      <c r="A52" s="6"/>
      <c r="B52" s="6"/>
      <c r="C52" s="13"/>
      <c r="D52" s="31" t="s">
        <v>19</v>
      </c>
      <c r="E52" s="31"/>
      <c r="F52" s="14" t="str">
        <f>IF(COUNTIF(F14:F48,"1")=0,"",COUNTIF(F14:F48,"1"))</f>
        <v/>
      </c>
      <c r="G52" s="14" t="str">
        <f t="shared" ref="G52:Y52" si="5">IF(COUNTIF(G14:G48,"1")=0,"",COUNTIF(G14:G48,"1"))</f>
        <v/>
      </c>
      <c r="H52" s="14" t="str">
        <f t="shared" si="5"/>
        <v/>
      </c>
      <c r="I52" s="14" t="str">
        <f t="shared" si="5"/>
        <v/>
      </c>
      <c r="J52" s="14" t="str">
        <f t="shared" si="5"/>
        <v/>
      </c>
      <c r="K52" s="14" t="str">
        <f t="shared" si="5"/>
        <v/>
      </c>
      <c r="L52" s="14" t="str">
        <f t="shared" si="5"/>
        <v/>
      </c>
      <c r="M52" s="14" t="str">
        <f t="shared" si="5"/>
        <v/>
      </c>
      <c r="N52" s="14" t="str">
        <f t="shared" si="5"/>
        <v/>
      </c>
      <c r="O52" s="14" t="str">
        <f t="shared" si="5"/>
        <v/>
      </c>
      <c r="P52" s="14" t="str">
        <f t="shared" si="5"/>
        <v/>
      </c>
      <c r="Q52" s="14" t="str">
        <f t="shared" si="5"/>
        <v/>
      </c>
      <c r="R52" s="14" t="str">
        <f t="shared" si="5"/>
        <v/>
      </c>
      <c r="S52" s="14" t="str">
        <f t="shared" si="5"/>
        <v/>
      </c>
      <c r="T52" s="14" t="str">
        <f t="shared" si="5"/>
        <v/>
      </c>
      <c r="U52" s="14" t="str">
        <f t="shared" si="5"/>
        <v/>
      </c>
      <c r="V52" s="14" t="str">
        <f t="shared" si="5"/>
        <v/>
      </c>
      <c r="W52" s="14" t="str">
        <f t="shared" si="5"/>
        <v/>
      </c>
      <c r="X52" s="14" t="str">
        <f t="shared" si="5"/>
        <v/>
      </c>
      <c r="Y52" s="14" t="str">
        <f t="shared" si="5"/>
        <v/>
      </c>
      <c r="Z52" s="32">
        <v>1</v>
      </c>
      <c r="AA52" s="33"/>
      <c r="AB52" s="15">
        <v>1</v>
      </c>
    </row>
    <row r="53" spans="1:28" ht="15" thickTop="1">
      <c r="A53" s="6"/>
      <c r="B53" s="6"/>
      <c r="C53" s="13"/>
      <c r="D53" s="7"/>
      <c r="E53" s="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27">
        <f ca="1">TODAY()</f>
        <v>44168</v>
      </c>
      <c r="W53" s="28"/>
      <c r="X53" s="28"/>
      <c r="Y53" s="28"/>
      <c r="Z53" s="28"/>
      <c r="AA53" s="28"/>
      <c r="AB53" s="28"/>
    </row>
    <row r="54" spans="1:28">
      <c r="A54" s="6"/>
      <c r="B54" s="6"/>
      <c r="C54" s="13"/>
      <c r="D54" s="7"/>
      <c r="E54" s="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7"/>
      <c r="AA54" s="7"/>
      <c r="AB54" s="7"/>
    </row>
    <row r="55" spans="1:28">
      <c r="A55" s="6"/>
      <c r="B55" s="6"/>
      <c r="C55" s="13"/>
      <c r="D55" s="7"/>
      <c r="E55" s="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7"/>
      <c r="AA55" s="7"/>
      <c r="AB55" s="7"/>
    </row>
    <row r="56" spans="1:28">
      <c r="A56" s="6"/>
      <c r="B56" s="6"/>
      <c r="C56" s="13"/>
      <c r="D56" s="9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>
      <c r="A57" s="6"/>
      <c r="B57" s="6"/>
      <c r="C57" s="9"/>
      <c r="D57" s="9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58" t="str">
        <f>CONCATENATE(P9)</f>
        <v/>
      </c>
      <c r="S57" s="58"/>
      <c r="T57" s="58"/>
      <c r="U57" s="58"/>
      <c r="V57" s="58"/>
      <c r="W57" s="58"/>
      <c r="X57" s="58"/>
      <c r="Y57" s="58"/>
      <c r="Z57" s="58"/>
      <c r="AA57" s="58"/>
      <c r="AB57" s="6"/>
    </row>
    <row r="58" spans="1:2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</sheetData>
  <mergeCells count="69">
    <mergeCell ref="V49:AB49"/>
    <mergeCell ref="R57:AA57"/>
    <mergeCell ref="A5:AB5"/>
    <mergeCell ref="E3:T3"/>
    <mergeCell ref="B44:E44"/>
    <mergeCell ref="B45:E45"/>
    <mergeCell ref="B46:E46"/>
    <mergeCell ref="B47:E47"/>
    <mergeCell ref="B48:E48"/>
    <mergeCell ref="A6:AB6"/>
    <mergeCell ref="B38:E38"/>
    <mergeCell ref="B39:E39"/>
    <mergeCell ref="B40:E40"/>
    <mergeCell ref="B41:E41"/>
    <mergeCell ref="B42:E42"/>
    <mergeCell ref="B43:E43"/>
    <mergeCell ref="B37:E37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L8:N8"/>
    <mergeCell ref="B25:E25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Z11:Z13"/>
    <mergeCell ref="AA11:AA13"/>
    <mergeCell ref="AB11:AB13"/>
    <mergeCell ref="T8:V8"/>
    <mergeCell ref="W8:AB8"/>
    <mergeCell ref="C7:AB7"/>
    <mergeCell ref="I8:K8"/>
    <mergeCell ref="O8:S8"/>
    <mergeCell ref="A11:A13"/>
    <mergeCell ref="A7:B7"/>
    <mergeCell ref="A8:B8"/>
    <mergeCell ref="A9:B9"/>
    <mergeCell ref="F8:H8"/>
    <mergeCell ref="K9:O9"/>
    <mergeCell ref="C9:J9"/>
    <mergeCell ref="P9:AB9"/>
    <mergeCell ref="F11:J11"/>
    <mergeCell ref="K11:O11"/>
    <mergeCell ref="P11:T11"/>
    <mergeCell ref="U11:Y11"/>
    <mergeCell ref="B11:E13"/>
    <mergeCell ref="V53:AB53"/>
    <mergeCell ref="D50:E50"/>
    <mergeCell ref="D51:E51"/>
    <mergeCell ref="D52:E52"/>
    <mergeCell ref="Z50:AA50"/>
    <mergeCell ref="Z51:AA51"/>
    <mergeCell ref="Z52:AA52"/>
  </mergeCells>
  <conditionalFormatting sqref="F14:Y48">
    <cfRule type="iconSet" priority="3">
      <iconSet iconSet="3Symbols2" showValue="0">
        <cfvo type="percent" val="0"/>
        <cfvo type="num" val="1"/>
        <cfvo type="num" val="2"/>
      </iconSet>
    </cfRule>
    <cfRule type="iconSet" priority="4">
      <iconSet iconSet="3Symbols2">
        <cfvo type="percent" val="0"/>
        <cfvo type="num" val="1"/>
        <cfvo type="num" val="2"/>
      </iconSet>
    </cfRule>
    <cfRule type="iconSet" priority="6">
      <iconSet iconSet="3Symbols2" showValue="0">
        <cfvo type="percent" val="0"/>
        <cfvo type="percent" val="33"/>
        <cfvo type="percent" val="67"/>
      </iconSet>
    </cfRule>
  </conditionalFormatting>
  <conditionalFormatting sqref="D51:D56">
    <cfRule type="iconSet" priority="2">
      <iconSet iconSet="3Symbols2" showValue="0">
        <cfvo type="percent" val="0"/>
        <cfvo type="percent" val="33"/>
        <cfvo type="percent" val="67"/>
      </iconSet>
    </cfRule>
  </conditionalFormatting>
  <conditionalFormatting sqref="AB50:AB52">
    <cfRule type="iconSet" priority="1">
      <iconSet iconSet="3Symbols2" showValue="0">
        <cfvo type="percent" val="0"/>
        <cfvo type="percent" val="33"/>
        <cfvo type="percent" val="67"/>
      </iconSet>
    </cfRule>
  </conditionalFormatting>
  <dataValidations count="1">
    <dataValidation type="whole" errorStyle="warning" allowBlank="1" showInputMessage="1" showErrorMessage="1" errorTitle="ERROR" error="Ingrese 2 para asistencia_x000a_Ingrese 1 para justificación_x000a_Ingrese 0 para inasistencia" sqref="F14:Y48">
      <formula1>0</formula1>
      <formula2>2</formula2>
    </dataValidation>
  </dataValidations>
  <printOptions horizontalCentered="1"/>
  <pageMargins left="0.11811023622047245" right="0.11811023622047245" top="0.74803149606299213" bottom="0.35433070866141736" header="0.31496062992125984" footer="0.31496062992125984"/>
  <pageSetup paperSize="9" scale="7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Hoja2!$B$2:$B$6</xm:f>
          </x14:formula1>
          <xm:sqref>C8</xm:sqref>
        </x14:dataValidation>
        <x14:dataValidation type="list" allowBlank="1" showInputMessage="1" showErrorMessage="1">
          <x14:formula1>
            <xm:f>Hoja2!$C$2:$C$9</xm:f>
          </x14:formula1>
          <xm:sqref>E8</xm:sqref>
        </x14:dataValidation>
        <x14:dataValidation type="list" allowBlank="1" showInputMessage="1" showErrorMessage="1">
          <x14:formula1>
            <xm:f>Hoja2!$D$2:$D$3</xm:f>
          </x14:formula1>
          <xm:sqref>I8:K8</xm:sqref>
        </x14:dataValidation>
        <x14:dataValidation type="list" allowBlank="1" showInputMessage="1" showErrorMessage="1">
          <x14:formula1>
            <xm:f>Hoja2!$E$2:$E$3</xm:f>
          </x14:formula1>
          <xm:sqref>O8:S8</xm:sqref>
        </x14:dataValidation>
        <x14:dataValidation type="list" allowBlank="1" showInputMessage="1" showErrorMessage="1">
          <x14:formula1>
            <xm:f>Hoja2!$F$2:$F$13</xm:f>
          </x14:formula1>
          <xm:sqref>W8:AB8</xm:sqref>
        </x14:dataValidation>
        <x14:dataValidation type="list" allowBlank="1" showInputMessage="1" showErrorMessage="1">
          <x14:formula1>
            <xm:f>Hoja2!$G$2:$G$12</xm:f>
          </x14:formula1>
          <xm:sqref>C9:J9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1</vt:lpstr>
      <vt:lpstr>Hoja1</vt:lpstr>
      <vt:lpstr>'1'!Área_de_impresión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PC-RODY</cp:lastModifiedBy>
  <cp:lastPrinted>2020-12-03T11:30:36Z</cp:lastPrinted>
  <dcterms:created xsi:type="dcterms:W3CDTF">2020-05-19T03:25:17Z</dcterms:created>
  <dcterms:modified xsi:type="dcterms:W3CDTF">2020-12-03T12:09:48Z</dcterms:modified>
</cp:coreProperties>
</file>