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ETRA" sheetId="7" r:id="rId1"/>
  </sheets>
  <definedNames>
    <definedName name="_xlnm.Print_Area" localSheetId="0">ETRA!$A$1:$AI$57</definedName>
    <definedName name="_xlnm.Print_Titles" localSheetId="0">ETRA!$4:$15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<sst xmlns="http://schemas.openxmlformats.org/spreadsheetml/2006/main" count="47" uniqueCount="44">
  <si>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</si>
  <si>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</si>
  <si>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</si>
  <si>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</si>
  <si>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</si>
  <si>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</si>
  <si>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</si>
  <si>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</si>
  <si>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</si>
  <si>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</si>
  <si>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</si>
  <si>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</si>
  <si>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</si>
  <si>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</si>
  <si>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</si>
  <si>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</si>
  <si>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</si>
  <si>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</si>
  <si>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</si>
  <si>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</si>
  <si>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</si>
  <si>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</si>
  <si>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</si>
  <si>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</si>
  <si>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</si>
  <si>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</si>
  <si>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</si>
  <si>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</si>
  <si>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</si>
  <si>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</si>
  <si>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</si>
  <si>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</si>
  <si>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</si>
  <si>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</si>
  <si>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</si>
  <si>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</si>
  <si>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</si>
  <si>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Gestiona proyectos de emprendimiento económico social</t>
  </si>
  <si>
    <t>REGISTRO AUXILIAR DE EVALUACIÓN - EDUCACIÓN BÁSICA REGULAR 2020</t>
  </si>
  <si>
    <t>Lima, 29 de mayo del 2020</t>
  </si>
  <si>
    <t>DIRECCIÓN REGIONAL DE……….</t>
  </si>
  <si>
    <t>UNIDAD DE GESTIÓN LOCAL….</t>
  </si>
  <si>
    <t>I.E. …………..</t>
  </si>
  <si>
    <t>Lima -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</si>
</sst>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38100</xdr:colOff>
      <xdr:row>0</xdr:row>
      <xdr:rowOff>85725</xdr:rowOff>
    </xdr:from>
    <xdr:to>
      <xdr:col>4</xdr:col>
      <xdr:colOff>9525</xdr:colOff>
      <xdr:row>3</xdr:row>
      <xdr:rowOff>180975</xdr:rowOff>
    </xdr:to>
    <xdr:sp macro="" textlink="">
      <xdr:nvSpPr>
        <xdr:cNvPr id="5" name="CuadroTexto 4"/>
        <xdr:cNvSpPr txBox="1"/>
      </xdr:nvSpPr>
      <xdr:spPr>
        <a:xfrm>
          <a:off x="38100" y="85725"/>
          <a:ext cx="9239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zoomScale="48" zoomScaleSheetLayoutView="48" workbookViewId="0">
      <selection activeCell="F21" sqref="F21"/>
    </sheetView>
  </sheetViews>
  <sheetFormatPr baseColWidth="10" defaultRowHeight="14.5" x14ac:dyDescent="0.35"/>
  <cols>
    <col min="1" max="4" width="3.54296875" customWidth="1"/>
    <col min="5" max="5" width="34.1796875" customWidth="1"/>
    <col min="6" max="35" width="6.7265625" customWidth="1"/>
  </cols>
  <sheetData>
    <row r="1" spans="1:35" s="1" customFormat="1" ht="15" customHeight="1" x14ac:dyDescent="0.3">
      <c r="A1" s="7"/>
      <c r="B1" s="8"/>
      <c r="C1" s="8"/>
      <c r="D1" s="8"/>
      <c r="E1" s="9" t="s">
        <v>40</v>
      </c>
      <c r="F1" s="104" t="s">
        <v>38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5"/>
    </row>
    <row r="2" spans="1:35" s="1" customFormat="1" ht="15" customHeight="1" x14ac:dyDescent="0.3">
      <c r="A2" s="10"/>
      <c r="B2" s="11"/>
      <c r="C2" s="11"/>
      <c r="D2" s="11"/>
      <c r="E2" s="4" t="s">
        <v>41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7"/>
    </row>
    <row r="3" spans="1:35" s="1" customFormat="1" ht="15" customHeight="1" x14ac:dyDescent="0.3">
      <c r="A3" s="10"/>
      <c r="B3" s="11"/>
      <c r="C3" s="11"/>
      <c r="D3" s="11"/>
      <c r="E3" s="5" t="s">
        <v>42</v>
      </c>
      <c r="F3" s="101" t="s">
        <v>7</v>
      </c>
      <c r="G3" s="101"/>
      <c r="H3" s="103" t="s">
        <v>8</v>
      </c>
      <c r="I3" s="103"/>
      <c r="J3" s="103"/>
      <c r="K3" s="102" t="s">
        <v>5</v>
      </c>
      <c r="L3" s="102"/>
      <c r="M3" s="103"/>
      <c r="N3" s="103"/>
      <c r="O3" s="103"/>
      <c r="P3" s="102" t="s">
        <v>6</v>
      </c>
      <c r="Q3" s="102"/>
      <c r="R3" s="82"/>
      <c r="S3" s="82"/>
      <c r="T3" s="12"/>
      <c r="U3" s="101" t="s">
        <v>9</v>
      </c>
      <c r="V3" s="101"/>
      <c r="W3" s="101"/>
      <c r="X3" s="108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4"/>
    </row>
    <row r="4" spans="1:35" s="1" customFormat="1" ht="15.75" thickBot="1" x14ac:dyDescent="0.3">
      <c r="A4" s="10"/>
      <c r="B4" s="11"/>
      <c r="C4" s="11"/>
      <c r="D4" s="11"/>
      <c r="E4" s="6" t="s">
        <v>43</v>
      </c>
      <c r="F4" s="95" t="s">
        <v>11</v>
      </c>
      <c r="G4" s="95"/>
      <c r="H4" s="96"/>
      <c r="I4" s="96"/>
      <c r="J4" s="96"/>
      <c r="K4" s="96"/>
      <c r="L4" s="96"/>
      <c r="M4" s="96"/>
      <c r="N4" s="96"/>
      <c r="O4" s="96"/>
      <c r="P4" s="3"/>
      <c r="Q4" s="3"/>
      <c r="R4" s="3"/>
      <c r="S4" s="3"/>
      <c r="T4" s="3"/>
      <c r="U4" s="97" t="s">
        <v>10</v>
      </c>
      <c r="V4" s="97"/>
      <c r="W4" s="97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</row>
    <row r="5" spans="1:35" ht="15" customHeight="1" thickBot="1" x14ac:dyDescent="0.4">
      <c r="A5" s="118" t="s">
        <v>1</v>
      </c>
      <c r="B5" s="109" t="s">
        <v>0</v>
      </c>
      <c r="C5" s="110"/>
      <c r="D5" s="110"/>
      <c r="E5" s="111"/>
      <c r="F5" s="120" t="s">
        <v>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 s="88" t="s">
        <v>4</v>
      </c>
      <c r="AA5" s="89"/>
      <c r="AB5" s="89"/>
      <c r="AC5" s="89"/>
      <c r="AD5" s="78" t="s">
        <v>29</v>
      </c>
      <c r="AE5" s="58" t="s">
        <v>36</v>
      </c>
      <c r="AF5" s="59"/>
      <c r="AG5" s="59"/>
      <c r="AH5" s="59"/>
      <c r="AI5" s="53" t="s">
        <v>35</v>
      </c>
    </row>
    <row r="6" spans="1:35" ht="19" customHeight="1" x14ac:dyDescent="0.35">
      <c r="A6" s="119"/>
      <c r="B6" s="112"/>
      <c r="C6" s="113"/>
      <c r="D6" s="113"/>
      <c r="E6" s="114"/>
      <c r="F6" s="123" t="s">
        <v>37</v>
      </c>
      <c r="G6" s="124"/>
      <c r="H6" s="124"/>
      <c r="I6" s="124"/>
      <c r="J6" s="125"/>
      <c r="K6" s="123"/>
      <c r="L6" s="124"/>
      <c r="M6" s="124"/>
      <c r="N6" s="124"/>
      <c r="O6" s="125"/>
      <c r="P6" s="123"/>
      <c r="Q6" s="124"/>
      <c r="R6" s="124"/>
      <c r="S6" s="124"/>
      <c r="T6" s="125"/>
      <c r="U6" s="123"/>
      <c r="V6" s="124"/>
      <c r="W6" s="124"/>
      <c r="X6" s="124"/>
      <c r="Y6" s="125"/>
      <c r="Z6" s="56" t="str">
        <f>IF(F6=0,"",F6)</f>
        <v>Gestiona proyectos de emprendimiento económico social</v>
      </c>
      <c r="AA6" s="57" t="str">
        <f>IF(K6=0,"",K6)</f>
        <v/>
      </c>
      <c r="AB6" s="57" t="str">
        <f>IF(P6=0,"",P6)</f>
        <v/>
      </c>
      <c r="AC6" s="57" t="str">
        <f>IF(U6=0,"",U6)</f>
        <v/>
      </c>
      <c r="AD6" s="79"/>
      <c r="AE6" s="56" t="str">
        <f>IF(Z6=0," ",Z6)</f>
        <v>Gestiona proyectos de emprendimiento económico social</v>
      </c>
      <c r="AF6" s="57" t="str">
        <f t="shared" ref="AF6:AH6" si="0">IF(AA6=0," ",AA6)</f>
        <v/>
      </c>
      <c r="AG6" s="57" t="str">
        <f>IF(AB6=0," ",AB6)</f>
        <v/>
      </c>
      <c r="AH6" s="57" t="str">
        <f t="shared" si="0"/>
        <v/>
      </c>
      <c r="AI6" s="54"/>
    </row>
    <row r="7" spans="1:35" ht="19" customHeight="1" x14ac:dyDescent="0.35">
      <c r="A7" s="119"/>
      <c r="B7" s="112"/>
      <c r="C7" s="113"/>
      <c r="D7" s="113"/>
      <c r="E7" s="114"/>
      <c r="F7" s="126"/>
      <c r="G7" s="127"/>
      <c r="H7" s="127"/>
      <c r="I7" s="127"/>
      <c r="J7" s="128"/>
      <c r="K7" s="126"/>
      <c r="L7" s="127"/>
      <c r="M7" s="127"/>
      <c r="N7" s="127"/>
      <c r="O7" s="128"/>
      <c r="P7" s="126"/>
      <c r="Q7" s="127"/>
      <c r="R7" s="127"/>
      <c r="S7" s="127"/>
      <c r="T7" s="128"/>
      <c r="U7" s="126"/>
      <c r="V7" s="127"/>
      <c r="W7" s="127"/>
      <c r="X7" s="127"/>
      <c r="Y7" s="128"/>
      <c r="Z7" s="56"/>
      <c r="AA7" s="57"/>
      <c r="AB7" s="57"/>
      <c r="AC7" s="57"/>
      <c r="AD7" s="79"/>
      <c r="AE7" s="56"/>
      <c r="AF7" s="57"/>
      <c r="AG7" s="57"/>
      <c r="AH7" s="57"/>
      <c r="AI7" s="54"/>
    </row>
    <row r="8" spans="1:35" ht="18" customHeight="1" x14ac:dyDescent="0.35">
      <c r="A8" s="119"/>
      <c r="B8" s="112"/>
      <c r="C8" s="113"/>
      <c r="D8" s="113"/>
      <c r="E8" s="114"/>
      <c r="F8" s="129"/>
      <c r="G8" s="85"/>
      <c r="H8" s="85"/>
      <c r="I8" s="85"/>
      <c r="J8" s="132" t="s">
        <v>28</v>
      </c>
      <c r="K8" s="129"/>
      <c r="L8" s="85"/>
      <c r="M8" s="85"/>
      <c r="N8" s="85"/>
      <c r="O8" s="132" t="s">
        <v>28</v>
      </c>
      <c r="P8" s="129"/>
      <c r="Q8" s="85"/>
      <c r="R8" s="85"/>
      <c r="S8" s="85"/>
      <c r="T8" s="132" t="s">
        <v>28</v>
      </c>
      <c r="U8" s="129"/>
      <c r="V8" s="85"/>
      <c r="W8" s="85"/>
      <c r="X8" s="85"/>
      <c r="Y8" s="132" t="s">
        <v>28</v>
      </c>
      <c r="Z8" s="56"/>
      <c r="AA8" s="57"/>
      <c r="AB8" s="57"/>
      <c r="AC8" s="57"/>
      <c r="AD8" s="79"/>
      <c r="AE8" s="56"/>
      <c r="AF8" s="57"/>
      <c r="AG8" s="57"/>
      <c r="AH8" s="57"/>
      <c r="AI8" s="54"/>
    </row>
    <row r="9" spans="1:35" ht="18" customHeight="1" x14ac:dyDescent="0.35">
      <c r="A9" s="119"/>
      <c r="B9" s="112"/>
      <c r="C9" s="113"/>
      <c r="D9" s="113"/>
      <c r="E9" s="114"/>
      <c r="F9" s="130"/>
      <c r="G9" s="86"/>
      <c r="H9" s="86"/>
      <c r="I9" s="86"/>
      <c r="J9" s="132"/>
      <c r="K9" s="130"/>
      <c r="L9" s="86"/>
      <c r="M9" s="86"/>
      <c r="N9" s="86"/>
      <c r="O9" s="132"/>
      <c r="P9" s="130"/>
      <c r="Q9" s="86"/>
      <c r="R9" s="86"/>
      <c r="S9" s="86"/>
      <c r="T9" s="132"/>
      <c r="U9" s="130"/>
      <c r="V9" s="86"/>
      <c r="W9" s="86"/>
      <c r="X9" s="86"/>
      <c r="Y9" s="132"/>
      <c r="Z9" s="56"/>
      <c r="AA9" s="57"/>
      <c r="AB9" s="57"/>
      <c r="AC9" s="57"/>
      <c r="AD9" s="79"/>
      <c r="AE9" s="56"/>
      <c r="AF9" s="57"/>
      <c r="AG9" s="57"/>
      <c r="AH9" s="57"/>
      <c r="AI9" s="54"/>
    </row>
    <row r="10" spans="1:35" ht="18" customHeight="1" x14ac:dyDescent="0.35">
      <c r="A10" s="119"/>
      <c r="B10" s="112"/>
      <c r="C10" s="113"/>
      <c r="D10" s="113"/>
      <c r="E10" s="114"/>
      <c r="F10" s="130"/>
      <c r="G10" s="86"/>
      <c r="H10" s="86"/>
      <c r="I10" s="86"/>
      <c r="J10" s="132"/>
      <c r="K10" s="130"/>
      <c r="L10" s="86"/>
      <c r="M10" s="86"/>
      <c r="N10" s="86"/>
      <c r="O10" s="132"/>
      <c r="P10" s="130"/>
      <c r="Q10" s="86"/>
      <c r="R10" s="86"/>
      <c r="S10" s="86"/>
      <c r="T10" s="132"/>
      <c r="U10" s="130"/>
      <c r="V10" s="86"/>
      <c r="W10" s="86"/>
      <c r="X10" s="86"/>
      <c r="Y10" s="132"/>
      <c r="Z10" s="56"/>
      <c r="AA10" s="57"/>
      <c r="AB10" s="57"/>
      <c r="AC10" s="57"/>
      <c r="AD10" s="79"/>
      <c r="AE10" s="56"/>
      <c r="AF10" s="57"/>
      <c r="AG10" s="57"/>
      <c r="AH10" s="57"/>
      <c r="AI10" s="54"/>
    </row>
    <row r="11" spans="1:35" ht="18" customHeight="1" x14ac:dyDescent="0.35">
      <c r="A11" s="119"/>
      <c r="B11" s="112"/>
      <c r="C11" s="113"/>
      <c r="D11" s="113"/>
      <c r="E11" s="114"/>
      <c r="F11" s="130"/>
      <c r="G11" s="86"/>
      <c r="H11" s="86"/>
      <c r="I11" s="86"/>
      <c r="J11" s="132"/>
      <c r="K11" s="130"/>
      <c r="L11" s="86"/>
      <c r="M11" s="86"/>
      <c r="N11" s="86"/>
      <c r="O11" s="132"/>
      <c r="P11" s="130"/>
      <c r="Q11" s="86"/>
      <c r="R11" s="86"/>
      <c r="S11" s="86"/>
      <c r="T11" s="132"/>
      <c r="U11" s="130"/>
      <c r="V11" s="86"/>
      <c r="W11" s="86"/>
      <c r="X11" s="86"/>
      <c r="Y11" s="132"/>
      <c r="Z11" s="56"/>
      <c r="AA11" s="57"/>
      <c r="AB11" s="57"/>
      <c r="AC11" s="57"/>
      <c r="AD11" s="79"/>
      <c r="AE11" s="56"/>
      <c r="AF11" s="57"/>
      <c r="AG11" s="57"/>
      <c r="AH11" s="57"/>
      <c r="AI11" s="54"/>
    </row>
    <row r="12" spans="1:35" ht="18" customHeight="1" x14ac:dyDescent="0.35">
      <c r="A12" s="119"/>
      <c r="B12" s="112"/>
      <c r="C12" s="113"/>
      <c r="D12" s="113"/>
      <c r="E12" s="114"/>
      <c r="F12" s="130"/>
      <c r="G12" s="86"/>
      <c r="H12" s="86"/>
      <c r="I12" s="86"/>
      <c r="J12" s="132"/>
      <c r="K12" s="130"/>
      <c r="L12" s="86"/>
      <c r="M12" s="86"/>
      <c r="N12" s="86"/>
      <c r="O12" s="132"/>
      <c r="P12" s="130"/>
      <c r="Q12" s="86"/>
      <c r="R12" s="86"/>
      <c r="S12" s="86"/>
      <c r="T12" s="132"/>
      <c r="U12" s="130"/>
      <c r="V12" s="86"/>
      <c r="W12" s="86"/>
      <c r="X12" s="86"/>
      <c r="Y12" s="132"/>
      <c r="Z12" s="56"/>
      <c r="AA12" s="57"/>
      <c r="AB12" s="57"/>
      <c r="AC12" s="57"/>
      <c r="AD12" s="79"/>
      <c r="AE12" s="56"/>
      <c r="AF12" s="57"/>
      <c r="AG12" s="57"/>
      <c r="AH12" s="57"/>
      <c r="AI12" s="54"/>
    </row>
    <row r="13" spans="1:35" ht="18" customHeight="1" x14ac:dyDescent="0.35">
      <c r="A13" s="119"/>
      <c r="B13" s="112"/>
      <c r="C13" s="113"/>
      <c r="D13" s="113"/>
      <c r="E13" s="114"/>
      <c r="F13" s="130"/>
      <c r="G13" s="86"/>
      <c r="H13" s="86"/>
      <c r="I13" s="86"/>
      <c r="J13" s="132"/>
      <c r="K13" s="130"/>
      <c r="L13" s="86"/>
      <c r="M13" s="86"/>
      <c r="N13" s="86"/>
      <c r="O13" s="132"/>
      <c r="P13" s="130"/>
      <c r="Q13" s="86"/>
      <c r="R13" s="86"/>
      <c r="S13" s="86"/>
      <c r="T13" s="132"/>
      <c r="U13" s="130"/>
      <c r="V13" s="86"/>
      <c r="W13" s="86"/>
      <c r="X13" s="86"/>
      <c r="Y13" s="132"/>
      <c r="Z13" s="56"/>
      <c r="AA13" s="57"/>
      <c r="AB13" s="57"/>
      <c r="AC13" s="57"/>
      <c r="AD13" s="79"/>
      <c r="AE13" s="56"/>
      <c r="AF13" s="57"/>
      <c r="AG13" s="57"/>
      <c r="AH13" s="57"/>
      <c r="AI13" s="54"/>
    </row>
    <row r="14" spans="1:35" ht="18" customHeight="1" x14ac:dyDescent="0.35">
      <c r="A14" s="119"/>
      <c r="B14" s="112"/>
      <c r="C14" s="113"/>
      <c r="D14" s="113"/>
      <c r="E14" s="114"/>
      <c r="F14" s="130"/>
      <c r="G14" s="86"/>
      <c r="H14" s="86"/>
      <c r="I14" s="86"/>
      <c r="J14" s="132"/>
      <c r="K14" s="130"/>
      <c r="L14" s="86"/>
      <c r="M14" s="86"/>
      <c r="N14" s="86"/>
      <c r="O14" s="132"/>
      <c r="P14" s="130"/>
      <c r="Q14" s="86"/>
      <c r="R14" s="86"/>
      <c r="S14" s="86"/>
      <c r="T14" s="132"/>
      <c r="U14" s="130"/>
      <c r="V14" s="86"/>
      <c r="W14" s="86"/>
      <c r="X14" s="86"/>
      <c r="Y14" s="132"/>
      <c r="Z14" s="56"/>
      <c r="AA14" s="57"/>
      <c r="AB14" s="57"/>
      <c r="AC14" s="57"/>
      <c r="AD14" s="79"/>
      <c r="AE14" s="56"/>
      <c r="AF14" s="57"/>
      <c r="AG14" s="57"/>
      <c r="AH14" s="57"/>
      <c r="AI14" s="54"/>
    </row>
    <row r="15" spans="1:35" ht="18" customHeight="1" x14ac:dyDescent="0.35">
      <c r="A15" s="119"/>
      <c r="B15" s="115"/>
      <c r="C15" s="116"/>
      <c r="D15" s="116"/>
      <c r="E15" s="117"/>
      <c r="F15" s="131"/>
      <c r="G15" s="87"/>
      <c r="H15" s="87"/>
      <c r="I15" s="87"/>
      <c r="J15" s="132"/>
      <c r="K15" s="131"/>
      <c r="L15" s="87"/>
      <c r="M15" s="87"/>
      <c r="N15" s="87"/>
      <c r="O15" s="132"/>
      <c r="P15" s="131"/>
      <c r="Q15" s="87"/>
      <c r="R15" s="87"/>
      <c r="S15" s="87"/>
      <c r="T15" s="132"/>
      <c r="U15" s="131"/>
      <c r="V15" s="87"/>
      <c r="W15" s="87"/>
      <c r="X15" s="87"/>
      <c r="Y15" s="132"/>
      <c r="Z15" s="56"/>
      <c r="AA15" s="57"/>
      <c r="AB15" s="57"/>
      <c r="AC15" s="57"/>
      <c r="AD15" s="80"/>
      <c r="AE15" s="56"/>
      <c r="AF15" s="57"/>
      <c r="AG15" s="57"/>
      <c r="AH15" s="57"/>
      <c r="AI15" s="55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ht="15" thickBot="1" x14ac:dyDescent="0.25"/>
    <row r="48" spans="1:35" s="1" customFormat="1" ht="15" x14ac:dyDescent="0.25">
      <c r="E48" s="41" t="s">
        <v>12</v>
      </c>
      <c r="F48" s="90">
        <f>SUM(AD16:AD46)</f>
        <v>0</v>
      </c>
      <c r="G48" s="91"/>
      <c r="J48" s="69" t="s">
        <v>13</v>
      </c>
      <c r="K48" s="70"/>
      <c r="L48" s="71"/>
      <c r="M48" s="81">
        <f>COUNTA(B16:E46)</f>
        <v>0</v>
      </c>
      <c r="N48" s="81"/>
      <c r="O48" s="83" t="e">
        <f>M48/M48</f>
        <v>#DIV/0!</v>
      </c>
      <c r="P48" s="84"/>
      <c r="S48" s="62" t="s">
        <v>14</v>
      </c>
      <c r="T48" s="63"/>
      <c r="U48" s="63"/>
      <c r="V48" s="44" t="s">
        <v>15</v>
      </c>
      <c r="W48" s="63" t="s">
        <v>16</v>
      </c>
      <c r="X48" s="65"/>
    </row>
    <row r="49" spans="5:24" s="1" customFormat="1" ht="14.25" x14ac:dyDescent="0.2">
      <c r="E49" s="42" t="s">
        <v>17</v>
      </c>
      <c r="F49" s="92">
        <f>MAX(AD16:AD46)</f>
        <v>0</v>
      </c>
      <c r="G49" s="93"/>
      <c r="J49" s="72" t="s">
        <v>18</v>
      </c>
      <c r="K49" s="73"/>
      <c r="L49" s="74"/>
      <c r="M49" s="82">
        <f>COUNTIF(AD16:AD46,"&gt;0")</f>
        <v>0</v>
      </c>
      <c r="N49" s="82"/>
      <c r="O49" s="66" t="e">
        <f>M49/M48</f>
        <v>#DIV/0!</v>
      </c>
      <c r="P49" s="67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66" t="e">
        <f>V49/$M$49</f>
        <v>#DIV/0!</v>
      </c>
      <c r="X49" s="67"/>
    </row>
    <row r="50" spans="5:24" s="1" customFormat="1" ht="14" x14ac:dyDescent="0.3">
      <c r="E50" s="42" t="s">
        <v>20</v>
      </c>
      <c r="F50" s="82"/>
      <c r="G50" s="93"/>
      <c r="J50" s="72" t="s">
        <v>21</v>
      </c>
      <c r="K50" s="73"/>
      <c r="L50" s="74"/>
      <c r="M50" s="82">
        <f>M48-M49</f>
        <v>0</v>
      </c>
      <c r="N50" s="82"/>
      <c r="O50" s="66" t="e">
        <f>M50/M48</f>
        <v>#DIV/0!</v>
      </c>
      <c r="P50" s="67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66" t="e">
        <f>V50/$M$49</f>
        <v>#DIV/0!</v>
      </c>
      <c r="X50" s="67"/>
    </row>
    <row r="51" spans="5:24" s="1" customFormat="1" ht="15" thickBot="1" x14ac:dyDescent="0.25">
      <c r="E51" s="43" t="s">
        <v>23</v>
      </c>
      <c r="F51" s="68"/>
      <c r="G51" s="94"/>
      <c r="J51" s="72" t="s">
        <v>24</v>
      </c>
      <c r="K51" s="73"/>
      <c r="L51" s="74"/>
      <c r="M51" s="82">
        <f>COUNTIF(AD16:AD46,"&gt;=11")</f>
        <v>0</v>
      </c>
      <c r="N51" s="82"/>
      <c r="O51" s="66" t="e">
        <f>M51/M49</f>
        <v>#DIV/0!</v>
      </c>
      <c r="P51" s="67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66" t="e">
        <f t="shared" ref="W51" si="16">V51/$M$49</f>
        <v>#DIV/0!</v>
      </c>
      <c r="X51" s="67"/>
    </row>
    <row r="52" spans="5:24" s="1" customFormat="1" ht="15" thickBot="1" x14ac:dyDescent="0.25">
      <c r="J52" s="75" t="s">
        <v>26</v>
      </c>
      <c r="K52" s="76"/>
      <c r="L52" s="77"/>
      <c r="M52" s="68">
        <f>M49-M51</f>
        <v>0</v>
      </c>
      <c r="N52" s="68"/>
      <c r="O52" s="60" t="e">
        <f>M52/M49</f>
        <v>#DIV/0!</v>
      </c>
      <c r="P52" s="61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60" t="e">
        <f t="shared" ref="W52" si="17">V52/$M$49</f>
        <v>#DIV/0!</v>
      </c>
      <c r="X52" s="61"/>
    </row>
    <row r="53" spans="5:24" s="1" customFormat="1" ht="14.25" x14ac:dyDescent="0.2"/>
    <row r="54" spans="5:24" s="1" customFormat="1" ht="14.25" x14ac:dyDescent="0.2">
      <c r="U54" s="1" t="s">
        <v>39</v>
      </c>
    </row>
    <row r="55" spans="5:24" s="1" customFormat="1" ht="14.25" x14ac:dyDescent="0.2"/>
    <row r="56" spans="5:24" s="1" customFormat="1" ht="14.25" x14ac:dyDescent="0.2"/>
    <row r="57" spans="5:24" s="1" customFormat="1" ht="14" x14ac:dyDescent="0.3">
      <c r="E57" s="19" t="s">
        <v>33</v>
      </c>
      <c r="L57" s="64" t="s">
        <v>34</v>
      </c>
      <c r="M57" s="64"/>
      <c r="N57" s="64"/>
      <c r="O57" s="64"/>
      <c r="P57" s="64"/>
      <c r="Q57" s="64"/>
      <c r="R57" s="2"/>
    </row>
  </sheetData>
  <mergeCells count="78"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48:G48"/>
    <mergeCell ref="F49:G49"/>
    <mergeCell ref="F50:G50"/>
    <mergeCell ref="F51:G51"/>
    <mergeCell ref="F4:G4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I5:AI15"/>
    <mergeCell ref="AE6:AE15"/>
    <mergeCell ref="AF6:AF15"/>
    <mergeCell ref="AG6:AG15"/>
    <mergeCell ref="AH6:AH15"/>
    <mergeCell ref="AE5:AH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ETRA</vt:lpstr>
      <vt:lpstr>ETRA!Área_de_impresión</vt:lpstr>
      <vt:lpstr>ETRA!Títulos_a_imprimir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PC-RODY</cp:lastModifiedBy>
  <cp:lastPrinted>2019-04-30T17:19:40Z</cp:lastPrinted>
  <dcterms:created xsi:type="dcterms:W3CDTF">2013-03-07T21:24:14Z</dcterms:created>
  <dcterms:modified xsi:type="dcterms:W3CDTF">2020-01-23T22:51:05Z</dcterms:modified>
</cp:coreProperties>
</file>